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ildaadelborg/Desktop/"/>
    </mc:Choice>
  </mc:AlternateContent>
  <xr:revisionPtr revIDLastSave="0" documentId="8_{C3B2F1DE-4AB5-2342-9CB9-F0D1B10C8724}" xr6:coauthVersionLast="32" xr6:coauthVersionMax="32" xr10:uidLastSave="{00000000-0000-0000-0000-000000000000}"/>
  <bookViews>
    <workbookView xWindow="940" yWindow="1620" windowWidth="23980" windowHeight="13300" activeTab="1" xr2:uid="{CFF3F049-39FA-3440-82A9-9D4AB203C16D}"/>
  </bookViews>
  <sheets>
    <sheet name="HUS" sheetId="1" r:id="rId1"/>
    <sheet name="LGH" sheetId="2" r:id="rId2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20" i="2"/>
  <c r="E10" i="2"/>
  <c r="E21" i="2"/>
  <c r="E25" i="2"/>
  <c r="E22" i="2"/>
  <c r="E26" i="2"/>
  <c r="E16" i="2"/>
  <c r="E12" i="2"/>
  <c r="E9" i="2"/>
  <c r="E28" i="2"/>
  <c r="E17" i="2"/>
  <c r="E23" i="2"/>
  <c r="E11" i="2"/>
  <c r="E24" i="2"/>
  <c r="E15" i="2"/>
  <c r="E13" i="2"/>
  <c r="E29" i="2"/>
  <c r="E27" i="2"/>
  <c r="E18" i="2"/>
  <c r="E19" i="2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<sst xmlns="http://schemas.openxmlformats.org/spreadsheetml/2006/main" count="60" uniqueCount="31">
  <si>
    <t>Annonstid (median) (dagar)</t>
  </si>
  <si>
    <t>Område</t>
  </si>
  <si>
    <t>2016: okt</t>
  </si>
  <si>
    <t>Gotlands län</t>
  </si>
  <si>
    <t>Blekinge län</t>
  </si>
  <si>
    <t>Värmlands län</t>
  </si>
  <si>
    <t>Kronobergs län</t>
  </si>
  <si>
    <t>Kalmar län</t>
  </si>
  <si>
    <t>Jämtlands län</t>
  </si>
  <si>
    <t>Dalarnas län</t>
  </si>
  <si>
    <t>Norrbottens län</t>
  </si>
  <si>
    <t>Gävleborgs län</t>
  </si>
  <si>
    <t>Örebro län</t>
  </si>
  <si>
    <t>Skåne län</t>
  </si>
  <si>
    <t>Hallands län</t>
  </si>
  <si>
    <t>Västernorrlands län</t>
  </si>
  <si>
    <t>Västerbottens län</t>
  </si>
  <si>
    <t>Jönköpings län</t>
  </si>
  <si>
    <t>Västra Götalands län</t>
  </si>
  <si>
    <t>Uppsala län</t>
  </si>
  <si>
    <t>Södermanlands län</t>
  </si>
  <si>
    <t>Östergötlands län</t>
  </si>
  <si>
    <t>Västmanlands län</t>
  </si>
  <si>
    <t>Stockholms län</t>
  </si>
  <si>
    <t>2017: okt</t>
  </si>
  <si>
    <t>Hus</t>
  </si>
  <si>
    <t>Lägenheter</t>
  </si>
  <si>
    <t>2018: okt</t>
  </si>
  <si>
    <t>Annonstid (median)</t>
  </si>
  <si>
    <t>Median av antal dagar mellan när en annons först påträffats och periodens slut eller när annonsen tagits ner ifall detta skett innan periodens slut</t>
  </si>
  <si>
    <t>Skillnad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</si>
</sst>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rgb="FF333333"/>
      <name val="Helvetica Neue"/>
      <family val="2"/>
    </font>
    <font>
      <sz val="13"/>
      <color rgb="FF333333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</cellXfs>
  <cellStyles count="2">
    <cellStyle name="Hyperlänk" xfId="1" builtinId="8"/>
    <cellStyle name="Normal" xfId="0" builtinId="0"/>
  </cellStyles>
  <dxfs count="4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3D8690-F133-E440-AD2E-10EE9F68CBB2}" name="Tabell3" displayName="Tabell3" ref="A7:E28" totalsRowShown="0" headerRowDxfId="3">
  <autoFilter ref="A7:E28" xr:uid="{071335DD-F947-E34A-80FD-E06E1FB6ACA4}"/>
  <sortState ref="A8:B28">
    <sortCondition ref="A7"/>
  </sortState>
  <tableColumns count="5">
    <tableColumn id="1" xr3:uid="{CBCE05D1-2CB7-7A4E-B9BF-0257857E8319}" name="Område" dataCellStyle="Hyperlänk"/>
    <tableColumn id="2" xr3:uid="{B7C2766B-F7F8-0F41-A871-23031CE80D39}" name="2016: okt"/>
    <tableColumn id="3" xr3:uid="{21A9694F-B865-9B44-8AF0-0190E282B2EE}" name="2017: okt"/>
    <tableColumn id="4" xr3:uid="{E5204C69-2AF9-7D44-9273-87ED71FA1158}" name="2018: okt"/>
    <tableColumn id="6" xr3:uid="{E1976195-BA8E-F245-B660-F13E2919D70E}" name="Skillnad" dataDxfId="2">
      <calculatedColumnFormula>Tabell3[[#This Row],[2018: okt]]-Tabell3[[#This Row],[2017: okt]]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1F9E61-0EA4-7C49-8778-9723516F67AA}" name="Tabell1" displayName="Tabell1" ref="A8:E29" totalsRowShown="0" headerRowDxfId="1">
  <autoFilter ref="A8:E29" xr:uid="{EFA611D8-02E0-3F40-80A9-97EABB3B7862}"/>
  <sortState ref="A9:F29">
    <sortCondition descending="1" ref="D8:D29"/>
  </sortState>
  <tableColumns count="5">
    <tableColumn id="1" xr3:uid="{10E83185-0F23-4643-8F5A-85EC282C6D77}" name="Område" dataCellStyle="Hyperlänk"/>
    <tableColumn id="2" xr3:uid="{608D35BD-8E42-D944-89D5-2655B24737D9}" name="2016: okt"/>
    <tableColumn id="3" xr3:uid="{8B509FEB-771A-A84F-ADDF-41A3FADA804A}" name="2017: okt"/>
    <tableColumn id="4" xr3:uid="{B1AD20C2-FB78-6F4B-8AA8-7B159731A89B}" name="2018: okt"/>
    <tableColumn id="5" xr3:uid="{602FA8BB-4FC5-6242-92B8-D7198E71671E}" name="Skillnad" dataDxfId="0">
      <calculatedColumnFormula>Tabell1[[#This Row],[2018: okt]]-Tabell1[[#This Row],[2017: okt]]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li.se/vasternorrlands+lan/250/" TargetMode="External"/><Relationship Id="rId13" Type="http://schemas.openxmlformats.org/officeDocument/2006/relationships/hyperlink" Target="https://www.booli.se/jonkopings+lan/153/" TargetMode="External"/><Relationship Id="rId18" Type="http://schemas.openxmlformats.org/officeDocument/2006/relationships/hyperlink" Target="https://www.booli.se/ostergotlands+lan/253/" TargetMode="External"/><Relationship Id="rId3" Type="http://schemas.openxmlformats.org/officeDocument/2006/relationships/hyperlink" Target="https://www.booli.se/varmlands+lan/390/" TargetMode="External"/><Relationship Id="rId21" Type="http://schemas.openxmlformats.org/officeDocument/2006/relationships/hyperlink" Target="https://www.booli.se/stockholms+lan/2/" TargetMode="External"/><Relationship Id="rId7" Type="http://schemas.openxmlformats.org/officeDocument/2006/relationships/hyperlink" Target="https://www.booli.se/skane+lan/64/" TargetMode="External"/><Relationship Id="rId12" Type="http://schemas.openxmlformats.org/officeDocument/2006/relationships/hyperlink" Target="https://www.booli.se/dalarnas+lan/322/" TargetMode="External"/><Relationship Id="rId17" Type="http://schemas.openxmlformats.org/officeDocument/2006/relationships/hyperlink" Target="https://www.booli.se/uppsala+lan/118/" TargetMode="External"/><Relationship Id="rId2" Type="http://schemas.openxmlformats.org/officeDocument/2006/relationships/hyperlink" Target="https://www.booli.se/kronobergs+lan/783/" TargetMode="External"/><Relationship Id="rId16" Type="http://schemas.openxmlformats.org/officeDocument/2006/relationships/hyperlink" Target="https://www.booli.se/vastra+gotalands+lan/23/" TargetMode="External"/><Relationship Id="rId20" Type="http://schemas.openxmlformats.org/officeDocument/2006/relationships/hyperlink" Target="https://www.booli.se/vastmanlands+lan/315/" TargetMode="External"/><Relationship Id="rId1" Type="http://schemas.openxmlformats.org/officeDocument/2006/relationships/hyperlink" Target="https://www.booli.se/blekinge+lan/145/" TargetMode="External"/><Relationship Id="rId6" Type="http://schemas.openxmlformats.org/officeDocument/2006/relationships/hyperlink" Target="https://www.booli.se/kalmar+lan/381/" TargetMode="External"/><Relationship Id="rId11" Type="http://schemas.openxmlformats.org/officeDocument/2006/relationships/hyperlink" Target="https://www.booli.se/vasterbottens+lan/588/" TargetMode="External"/><Relationship Id="rId5" Type="http://schemas.openxmlformats.org/officeDocument/2006/relationships/hyperlink" Target="https://www.booli.se/jamtlands+lan/456/" TargetMode="External"/><Relationship Id="rId15" Type="http://schemas.openxmlformats.org/officeDocument/2006/relationships/hyperlink" Target="https://www.booli.se/orebro+lan/318/" TargetMode="External"/><Relationship Id="rId10" Type="http://schemas.openxmlformats.org/officeDocument/2006/relationships/hyperlink" Target="https://www.booli.se/gavleborgs+lan/581/" TargetMode="External"/><Relationship Id="rId19" Type="http://schemas.openxmlformats.org/officeDocument/2006/relationships/hyperlink" Target="https://www.booli.se/sodermanlands+lan/26/" TargetMode="External"/><Relationship Id="rId4" Type="http://schemas.openxmlformats.org/officeDocument/2006/relationships/hyperlink" Target="https://www.booli.se/norrbottens+lan/802/" TargetMode="External"/><Relationship Id="rId9" Type="http://schemas.openxmlformats.org/officeDocument/2006/relationships/hyperlink" Target="https://www.booli.se/gotlands+lan/645/" TargetMode="External"/><Relationship Id="rId14" Type="http://schemas.openxmlformats.org/officeDocument/2006/relationships/hyperlink" Target="https://www.booli.se/hallands+lan/160/" TargetMode="External"/><Relationship Id="rId2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li.se/uppsala+lan/118/" TargetMode="External"/><Relationship Id="rId13" Type="http://schemas.openxmlformats.org/officeDocument/2006/relationships/hyperlink" Target="https://www.booli.se/ostergotlands+lan/253/" TargetMode="External"/><Relationship Id="rId18" Type="http://schemas.openxmlformats.org/officeDocument/2006/relationships/hyperlink" Target="https://www.booli.se/sodermanlands+lan/26/" TargetMode="External"/><Relationship Id="rId3" Type="http://schemas.openxmlformats.org/officeDocument/2006/relationships/hyperlink" Target="https://www.booli.se/norrbottens+lan/802/" TargetMode="External"/><Relationship Id="rId21" Type="http://schemas.openxmlformats.org/officeDocument/2006/relationships/hyperlink" Target="https://www.booli.se/jonkopings+lan/153/" TargetMode="External"/><Relationship Id="rId7" Type="http://schemas.openxmlformats.org/officeDocument/2006/relationships/hyperlink" Target="https://www.booli.se/hallands+lan/160/" TargetMode="External"/><Relationship Id="rId12" Type="http://schemas.openxmlformats.org/officeDocument/2006/relationships/hyperlink" Target="https://www.booli.se/gavleborgs+lan/581/" TargetMode="External"/><Relationship Id="rId17" Type="http://schemas.openxmlformats.org/officeDocument/2006/relationships/hyperlink" Target="https://www.booli.se/vasternorrlands+lan/250/" TargetMode="External"/><Relationship Id="rId2" Type="http://schemas.openxmlformats.org/officeDocument/2006/relationships/hyperlink" Target="https://www.booli.se/jamtlands+lan/456/" TargetMode="External"/><Relationship Id="rId16" Type="http://schemas.openxmlformats.org/officeDocument/2006/relationships/hyperlink" Target="https://www.booli.se/vastmanlands+lan/315/" TargetMode="External"/><Relationship Id="rId20" Type="http://schemas.openxmlformats.org/officeDocument/2006/relationships/hyperlink" Target="https://www.booli.se/skane+lan/64/" TargetMode="External"/><Relationship Id="rId1" Type="http://schemas.openxmlformats.org/officeDocument/2006/relationships/hyperlink" Target="https://www.booli.se/gotlands+lan/645/" TargetMode="External"/><Relationship Id="rId6" Type="http://schemas.openxmlformats.org/officeDocument/2006/relationships/hyperlink" Target="https://www.booli.se/varmlands+lan/390/" TargetMode="External"/><Relationship Id="rId11" Type="http://schemas.openxmlformats.org/officeDocument/2006/relationships/hyperlink" Target="https://www.booli.se/kalmar+lan/381/" TargetMode="External"/><Relationship Id="rId5" Type="http://schemas.openxmlformats.org/officeDocument/2006/relationships/hyperlink" Target="https://www.booli.se/blekinge+lan/145/" TargetMode="External"/><Relationship Id="rId15" Type="http://schemas.openxmlformats.org/officeDocument/2006/relationships/hyperlink" Target="https://www.booli.se/vastra+gotalands+lan/23/" TargetMode="External"/><Relationship Id="rId10" Type="http://schemas.openxmlformats.org/officeDocument/2006/relationships/hyperlink" Target="https://www.booli.se/kronobergs+lan/783/" TargetMode="External"/><Relationship Id="rId19" Type="http://schemas.openxmlformats.org/officeDocument/2006/relationships/hyperlink" Target="https://www.booli.se/stockholms+lan/2/" TargetMode="External"/><Relationship Id="rId4" Type="http://schemas.openxmlformats.org/officeDocument/2006/relationships/hyperlink" Target="https://www.booli.se/orebro+lan/318/" TargetMode="External"/><Relationship Id="rId9" Type="http://schemas.openxmlformats.org/officeDocument/2006/relationships/hyperlink" Target="https://www.booli.se/dalarnas+lan/322/" TargetMode="External"/><Relationship Id="rId14" Type="http://schemas.openxmlformats.org/officeDocument/2006/relationships/hyperlink" Target="https://www.booli.se/vasterbottens+lan/588/" TargetMode="External"/><Relationship Id="rId2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E868-B9EC-CC46-A2CA-B1BEE0CB372D}">
  <dimension ref="A4:F53"/>
  <sheetViews>
    <sheetView topLeftCell="A11" workbookViewId="0">
      <selection activeCell="F6" sqref="F6:G28"/>
    </sheetView>
  </sheetViews>
  <sheetFormatPr baseColWidth="10" defaultRowHeight="16" x14ac:dyDescent="0.2"/>
  <cols>
    <col min="2" max="2" width="11.1640625" customWidth="1"/>
  </cols>
  <sheetData>
    <row r="4" spans="1:6" x14ac:dyDescent="0.2">
      <c r="A4" s="1" t="s">
        <v>25</v>
      </c>
      <c r="B4" s="1"/>
    </row>
    <row r="5" spans="1:6" x14ac:dyDescent="0.2">
      <c r="A5" s="1"/>
      <c r="B5" s="1"/>
    </row>
    <row r="6" spans="1:6" x14ac:dyDescent="0.2">
      <c r="A6" s="1"/>
      <c r="B6" s="1" t="s">
        <v>0</v>
      </c>
      <c r="C6" s="1"/>
      <c r="D6" s="1"/>
    </row>
    <row r="7" spans="1:6" x14ac:dyDescent="0.2">
      <c r="A7" s="1" t="s">
        <v>1</v>
      </c>
      <c r="B7" s="1" t="s">
        <v>2</v>
      </c>
      <c r="C7" s="1" t="s">
        <v>24</v>
      </c>
      <c r="D7" s="1" t="s">
        <v>27</v>
      </c>
      <c r="E7" s="1" t="s">
        <v>30</v>
      </c>
      <c r="F7" s="1"/>
    </row>
    <row r="8" spans="1:6" x14ac:dyDescent="0.2">
      <c r="A8" s="2" t="s">
        <v>4</v>
      </c>
      <c r="B8">
        <v>55</v>
      </c>
      <c r="C8">
        <v>30</v>
      </c>
      <c r="D8">
        <v>32</v>
      </c>
      <c r="E8">
        <f>Tabell3[[#This Row],[2018: okt]]-Tabell3[[#This Row],[2017: okt]]</f>
        <v>2</v>
      </c>
    </row>
    <row r="9" spans="1:6" x14ac:dyDescent="0.2">
      <c r="A9" s="2" t="s">
        <v>9</v>
      </c>
      <c r="B9">
        <v>26</v>
      </c>
      <c r="C9">
        <v>29</v>
      </c>
      <c r="D9">
        <v>28</v>
      </c>
      <c r="E9">
        <f>Tabell3[[#This Row],[2018: okt]]-Tabell3[[#This Row],[2017: okt]]</f>
        <v>-1</v>
      </c>
    </row>
    <row r="10" spans="1:6" x14ac:dyDescent="0.2">
      <c r="A10" s="2" t="s">
        <v>3</v>
      </c>
      <c r="B10">
        <v>31</v>
      </c>
      <c r="C10">
        <v>24</v>
      </c>
      <c r="D10">
        <v>30</v>
      </c>
      <c r="E10">
        <f>Tabell3[[#This Row],[2018: okt]]-Tabell3[[#This Row],[2017: okt]]</f>
        <v>6</v>
      </c>
    </row>
    <row r="11" spans="1:6" x14ac:dyDescent="0.2">
      <c r="A11" s="2" t="s">
        <v>11</v>
      </c>
      <c r="B11">
        <v>29</v>
      </c>
      <c r="C11">
        <v>29</v>
      </c>
      <c r="D11">
        <v>27</v>
      </c>
      <c r="E11">
        <f>Tabell3[[#This Row],[2018: okt]]-Tabell3[[#This Row],[2017: okt]]</f>
        <v>-2</v>
      </c>
    </row>
    <row r="12" spans="1:6" x14ac:dyDescent="0.2">
      <c r="A12" s="2" t="s">
        <v>14</v>
      </c>
      <c r="B12">
        <v>24</v>
      </c>
      <c r="C12">
        <v>24</v>
      </c>
      <c r="D12">
        <v>25</v>
      </c>
      <c r="E12">
        <f>Tabell3[[#This Row],[2018: okt]]-Tabell3[[#This Row],[2017: okt]]</f>
        <v>1</v>
      </c>
    </row>
    <row r="13" spans="1:6" x14ac:dyDescent="0.2">
      <c r="A13" s="2" t="s">
        <v>8</v>
      </c>
      <c r="B13">
        <v>39</v>
      </c>
      <c r="C13">
        <v>35</v>
      </c>
      <c r="D13">
        <v>41</v>
      </c>
      <c r="E13">
        <f>Tabell3[[#This Row],[2018: okt]]-Tabell3[[#This Row],[2017: okt]]</f>
        <v>6</v>
      </c>
    </row>
    <row r="14" spans="1:6" x14ac:dyDescent="0.2">
      <c r="A14" s="2" t="s">
        <v>17</v>
      </c>
      <c r="B14">
        <v>25</v>
      </c>
      <c r="C14">
        <v>20</v>
      </c>
      <c r="D14">
        <v>25</v>
      </c>
      <c r="E14">
        <f>Tabell3[[#This Row],[2018: okt]]-Tabell3[[#This Row],[2017: okt]]</f>
        <v>5</v>
      </c>
    </row>
    <row r="15" spans="1:6" x14ac:dyDescent="0.2">
      <c r="A15" s="2" t="s">
        <v>7</v>
      </c>
      <c r="B15">
        <v>36</v>
      </c>
      <c r="C15">
        <v>28</v>
      </c>
      <c r="D15">
        <v>30</v>
      </c>
      <c r="E15">
        <f>Tabell3[[#This Row],[2018: okt]]-Tabell3[[#This Row],[2017: okt]]</f>
        <v>2</v>
      </c>
    </row>
    <row r="16" spans="1:6" x14ac:dyDescent="0.2">
      <c r="A16" s="2" t="s">
        <v>6</v>
      </c>
      <c r="B16">
        <v>49</v>
      </c>
      <c r="C16">
        <v>32</v>
      </c>
      <c r="D16">
        <v>34</v>
      </c>
      <c r="E16">
        <f>Tabell3[[#This Row],[2018: okt]]-Tabell3[[#This Row],[2017: okt]]</f>
        <v>2</v>
      </c>
    </row>
    <row r="17" spans="1:5" x14ac:dyDescent="0.2">
      <c r="A17" s="2" t="s">
        <v>10</v>
      </c>
      <c r="B17">
        <v>39</v>
      </c>
      <c r="C17">
        <v>46</v>
      </c>
      <c r="D17">
        <v>54</v>
      </c>
      <c r="E17">
        <f>Tabell3[[#This Row],[2018: okt]]-Tabell3[[#This Row],[2017: okt]]</f>
        <v>8</v>
      </c>
    </row>
    <row r="18" spans="1:5" x14ac:dyDescent="0.2">
      <c r="A18" s="2" t="s">
        <v>13</v>
      </c>
      <c r="B18">
        <v>33</v>
      </c>
      <c r="C18">
        <v>25</v>
      </c>
      <c r="D18">
        <v>26</v>
      </c>
      <c r="E18">
        <f>Tabell3[[#This Row],[2018: okt]]-Tabell3[[#This Row],[2017: okt]]</f>
        <v>1</v>
      </c>
    </row>
    <row r="19" spans="1:5" x14ac:dyDescent="0.2">
      <c r="A19" s="2" t="s">
        <v>23</v>
      </c>
      <c r="B19">
        <v>17</v>
      </c>
      <c r="C19">
        <v>21</v>
      </c>
      <c r="D19">
        <v>27</v>
      </c>
      <c r="E19">
        <f>Tabell3[[#This Row],[2018: okt]]-Tabell3[[#This Row],[2017: okt]]</f>
        <v>6</v>
      </c>
    </row>
    <row r="20" spans="1:5" x14ac:dyDescent="0.2">
      <c r="A20" s="2" t="s">
        <v>20</v>
      </c>
      <c r="B20">
        <v>20</v>
      </c>
      <c r="C20">
        <v>25</v>
      </c>
      <c r="D20">
        <v>27</v>
      </c>
      <c r="E20">
        <f>Tabell3[[#This Row],[2018: okt]]-Tabell3[[#This Row],[2017: okt]]</f>
        <v>2</v>
      </c>
    </row>
    <row r="21" spans="1:5" x14ac:dyDescent="0.2">
      <c r="A21" s="2" t="s">
        <v>19</v>
      </c>
      <c r="B21">
        <v>21</v>
      </c>
      <c r="C21">
        <v>22</v>
      </c>
      <c r="D21">
        <v>31</v>
      </c>
      <c r="E21">
        <f>Tabell3[[#This Row],[2018: okt]]-Tabell3[[#This Row],[2017: okt]]</f>
        <v>9</v>
      </c>
    </row>
    <row r="22" spans="1:5" x14ac:dyDescent="0.2">
      <c r="A22" s="2" t="s">
        <v>5</v>
      </c>
      <c r="B22">
        <v>48</v>
      </c>
      <c r="C22">
        <v>46</v>
      </c>
      <c r="D22">
        <v>36</v>
      </c>
      <c r="E22">
        <f>Tabell3[[#This Row],[2018: okt]]-Tabell3[[#This Row],[2017: okt]]</f>
        <v>-10</v>
      </c>
    </row>
    <row r="23" spans="1:5" x14ac:dyDescent="0.2">
      <c r="A23" s="2" t="s">
        <v>16</v>
      </c>
      <c r="B23">
        <v>26</v>
      </c>
      <c r="C23">
        <v>22</v>
      </c>
      <c r="D23">
        <v>30</v>
      </c>
      <c r="E23">
        <f>Tabell3[[#This Row],[2018: okt]]-Tabell3[[#This Row],[2017: okt]]</f>
        <v>8</v>
      </c>
    </row>
    <row r="24" spans="1:5" x14ac:dyDescent="0.2">
      <c r="A24" s="2" t="s">
        <v>15</v>
      </c>
      <c r="B24">
        <v>32</v>
      </c>
      <c r="C24">
        <v>34</v>
      </c>
      <c r="D24">
        <v>42</v>
      </c>
      <c r="E24">
        <f>Tabell3[[#This Row],[2018: okt]]-Tabell3[[#This Row],[2017: okt]]</f>
        <v>8</v>
      </c>
    </row>
    <row r="25" spans="1:5" x14ac:dyDescent="0.2">
      <c r="A25" s="2" t="s">
        <v>22</v>
      </c>
      <c r="B25">
        <v>18</v>
      </c>
      <c r="C25">
        <v>19</v>
      </c>
      <c r="D25">
        <v>21</v>
      </c>
      <c r="E25">
        <f>Tabell3[[#This Row],[2018: okt]]-Tabell3[[#This Row],[2017: okt]]</f>
        <v>2</v>
      </c>
    </row>
    <row r="26" spans="1:5" x14ac:dyDescent="0.2">
      <c r="A26" s="2" t="s">
        <v>18</v>
      </c>
      <c r="B26">
        <v>23</v>
      </c>
      <c r="C26">
        <v>22</v>
      </c>
      <c r="D26">
        <v>25</v>
      </c>
      <c r="E26">
        <f>Tabell3[[#This Row],[2018: okt]]-Tabell3[[#This Row],[2017: okt]]</f>
        <v>3</v>
      </c>
    </row>
    <row r="27" spans="1:5" x14ac:dyDescent="0.2">
      <c r="A27" s="2" t="s">
        <v>12</v>
      </c>
      <c r="B27">
        <v>23</v>
      </c>
      <c r="C27">
        <v>26</v>
      </c>
      <c r="D27">
        <v>24</v>
      </c>
      <c r="E27">
        <f>Tabell3[[#This Row],[2018: okt]]-Tabell3[[#This Row],[2017: okt]]</f>
        <v>-2</v>
      </c>
    </row>
    <row r="28" spans="1:5" x14ac:dyDescent="0.2">
      <c r="A28" s="2" t="s">
        <v>21</v>
      </c>
      <c r="B28">
        <v>20</v>
      </c>
      <c r="C28">
        <v>20</v>
      </c>
      <c r="D28">
        <v>21</v>
      </c>
      <c r="E28">
        <f>Tabell3[[#This Row],[2018: okt]]-Tabell3[[#This Row],[2017: okt]]</f>
        <v>1</v>
      </c>
    </row>
    <row r="31" spans="1:5" ht="17" x14ac:dyDescent="0.2">
      <c r="A31" s="3" t="s">
        <v>28</v>
      </c>
    </row>
    <row r="32" spans="1:5" ht="17" x14ac:dyDescent="0.2">
      <c r="A32" s="4" t="s">
        <v>29</v>
      </c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hyperlinks>
    <hyperlink ref="A8" r:id="rId1" display="https://www.booli.se/blekinge+lan/145/" xr:uid="{C13E8485-E454-754C-A1EA-C431B745D4BB}"/>
    <hyperlink ref="A16" r:id="rId2" display="https://www.booli.se/kronobergs+lan/783/" xr:uid="{2149E44B-D079-1042-B8B6-BD70011E5941}"/>
    <hyperlink ref="A22" r:id="rId3" display="https://www.booli.se/varmlands+lan/390/" xr:uid="{D5E91019-0D47-3A45-9DE8-7FC656CF7F30}"/>
    <hyperlink ref="A17" r:id="rId4" display="https://www.booli.se/norrbottens+lan/802/" xr:uid="{F246A2FF-E182-F547-937D-DCC8948D1D46}"/>
    <hyperlink ref="A13" r:id="rId5" display="https://www.booli.se/jamtlands+lan/456/" xr:uid="{2006D44D-9A46-D444-8EBC-34743F8D1903}"/>
    <hyperlink ref="A15" r:id="rId6" display="https://www.booli.se/kalmar+lan/381/" xr:uid="{80BB395B-D790-B544-94AA-0E11B26DA63B}"/>
    <hyperlink ref="A18" r:id="rId7" display="https://www.booli.se/skane+lan/64/" xr:uid="{C94CC9FF-D23B-3445-A61E-D69045BE5B5E}"/>
    <hyperlink ref="A24" r:id="rId8" display="https://www.booli.se/vasternorrlands+lan/250/" xr:uid="{6A72379F-4F63-E546-8099-1F5DE43966C2}"/>
    <hyperlink ref="A10" r:id="rId9" display="https://www.booli.se/gotlands+lan/645/" xr:uid="{7F05D927-ABE6-F646-BC87-74279D0BBBBF}"/>
    <hyperlink ref="A11" r:id="rId10" display="https://www.booli.se/gavleborgs+lan/581/" xr:uid="{91CD74B9-90D5-C946-A4EC-7B9FF5501E36}"/>
    <hyperlink ref="A23" r:id="rId11" display="https://www.booli.se/vasterbottens+lan/588/" xr:uid="{7066E375-2755-974A-A439-69E8FA96C62A}"/>
    <hyperlink ref="A9" r:id="rId12" display="https://www.booli.se/dalarnas+lan/322/" xr:uid="{BA3F3E3B-2FC4-0840-93B7-8EE2A02C52DE}"/>
    <hyperlink ref="A14" r:id="rId13" display="https://www.booli.se/jonkopings+lan/153/" xr:uid="{5C0D9ECF-2DC5-F643-B286-A28932AC8CDB}"/>
    <hyperlink ref="A12" r:id="rId14" display="https://www.booli.se/hallands+lan/160/" xr:uid="{53B79085-BC94-3F40-9EFD-4057731F1D9A}"/>
    <hyperlink ref="A27" r:id="rId15" display="https://www.booli.se/orebro+lan/318/" xr:uid="{6A0F6B6C-D700-EF46-89F2-7FD4F8574DD1}"/>
    <hyperlink ref="A26" r:id="rId16" display="https://www.booli.se/vastra+gotalands+lan/23/" xr:uid="{E7898FAA-B6F7-9446-B9BF-3B0225C77573}"/>
    <hyperlink ref="A21" r:id="rId17" display="https://www.booli.se/uppsala+lan/118/" xr:uid="{5A0D04EE-8191-9343-8C27-8AF51D782F36}"/>
    <hyperlink ref="A28" r:id="rId18" display="https://www.booli.se/ostergotlands+lan/253/" xr:uid="{D63D4E21-242F-F34B-8B91-BA72B943A360}"/>
    <hyperlink ref="A20" r:id="rId19" display="https://www.booli.se/sodermanlands+lan/26/" xr:uid="{79F30CF7-C170-D543-9621-F3DC48F0032B}"/>
    <hyperlink ref="A25" r:id="rId20" display="https://www.booli.se/vastmanlands+lan/315/" xr:uid="{EAFBEAEE-6922-CE40-A9BB-93F1E948E87F}"/>
    <hyperlink ref="A19" r:id="rId21" display="https://www.booli.se/stockholms+lan/2/" xr:uid="{475D61A0-E380-0947-AF2B-1366912EA15F}"/>
  </hyperlinks>
  <pageMargins left="0.7" right="0.7" top="0.75" bottom="0.75" header="0.3" footer="0.3"/>
  <tableParts count="1"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F425D-03F7-734F-9023-99D5F023C97A}">
  <dimension ref="A4:F35"/>
  <sheetViews>
    <sheetView tabSelected="1" topLeftCell="A6" workbookViewId="0">
      <selection activeCell="G22" sqref="G22"/>
    </sheetView>
  </sheetViews>
  <sheetFormatPr baseColWidth="10" defaultRowHeight="16" x14ac:dyDescent="0.2"/>
  <cols>
    <col min="2" max="4" width="11.1640625" customWidth="1"/>
  </cols>
  <sheetData>
    <row r="4" spans="1:6" x14ac:dyDescent="0.2">
      <c r="A4" t="s">
        <v>26</v>
      </c>
    </row>
    <row r="7" spans="1:6" x14ac:dyDescent="0.2">
      <c r="A7" s="1"/>
      <c r="B7" s="1" t="s">
        <v>0</v>
      </c>
      <c r="C7" s="1"/>
      <c r="D7" s="1"/>
    </row>
    <row r="8" spans="1:6" x14ac:dyDescent="0.2">
      <c r="A8" s="1" t="s">
        <v>1</v>
      </c>
      <c r="B8" s="1" t="s">
        <v>2</v>
      </c>
      <c r="C8" s="1" t="s">
        <v>24</v>
      </c>
      <c r="D8" s="1" t="s">
        <v>27</v>
      </c>
      <c r="E8" s="1" t="s">
        <v>30</v>
      </c>
      <c r="F8" s="1"/>
    </row>
    <row r="9" spans="1:6" x14ac:dyDescent="0.2">
      <c r="A9" s="2" t="s">
        <v>10</v>
      </c>
      <c r="B9">
        <v>25</v>
      </c>
      <c r="C9">
        <v>32</v>
      </c>
      <c r="D9">
        <v>34</v>
      </c>
      <c r="E9">
        <f>Tabell1[[#This Row],[2018: okt]]-Tabell1[[#This Row],[2017: okt]]</f>
        <v>2</v>
      </c>
    </row>
    <row r="10" spans="1:6" x14ac:dyDescent="0.2">
      <c r="A10" s="2" t="s">
        <v>3</v>
      </c>
      <c r="B10">
        <v>41</v>
      </c>
      <c r="C10">
        <v>39</v>
      </c>
      <c r="D10">
        <v>30</v>
      </c>
      <c r="E10">
        <f>Tabell1[[#This Row],[2018: okt]]-Tabell1[[#This Row],[2017: okt]]</f>
        <v>-9</v>
      </c>
    </row>
    <row r="11" spans="1:6" x14ac:dyDescent="0.2">
      <c r="A11" s="2" t="s">
        <v>19</v>
      </c>
      <c r="B11">
        <v>17</v>
      </c>
      <c r="C11">
        <v>20</v>
      </c>
      <c r="D11">
        <v>27</v>
      </c>
      <c r="E11">
        <f>Tabell1[[#This Row],[2018: okt]]-Tabell1[[#This Row],[2017: okt]]</f>
        <v>7</v>
      </c>
    </row>
    <row r="12" spans="1:6" x14ac:dyDescent="0.2">
      <c r="A12" s="2" t="s">
        <v>6</v>
      </c>
      <c r="B12">
        <v>16</v>
      </c>
      <c r="C12">
        <v>21</v>
      </c>
      <c r="D12">
        <v>26</v>
      </c>
      <c r="E12">
        <f>Tabell1[[#This Row],[2018: okt]]-Tabell1[[#This Row],[2017: okt]]</f>
        <v>5</v>
      </c>
    </row>
    <row r="13" spans="1:6" x14ac:dyDescent="0.2">
      <c r="A13" s="2" t="s">
        <v>15</v>
      </c>
      <c r="B13">
        <v>14</v>
      </c>
      <c r="C13">
        <v>21</v>
      </c>
      <c r="D13">
        <v>26</v>
      </c>
      <c r="E13">
        <f>Tabell1[[#This Row],[2018: okt]]-Tabell1[[#This Row],[2017: okt]]</f>
        <v>5</v>
      </c>
    </row>
    <row r="14" spans="1:6" x14ac:dyDescent="0.2">
      <c r="A14" s="2" t="s">
        <v>4</v>
      </c>
      <c r="B14">
        <v>19</v>
      </c>
      <c r="C14">
        <v>18</v>
      </c>
      <c r="D14">
        <v>25</v>
      </c>
      <c r="E14">
        <f>Tabell1[[#This Row],[2018: okt]]-Tabell1[[#This Row],[2017: okt]]</f>
        <v>7</v>
      </c>
    </row>
    <row r="15" spans="1:6" x14ac:dyDescent="0.2">
      <c r="A15" s="2" t="s">
        <v>16</v>
      </c>
      <c r="B15">
        <v>15</v>
      </c>
      <c r="C15">
        <v>19</v>
      </c>
      <c r="D15">
        <v>25</v>
      </c>
      <c r="E15">
        <f>Tabell1[[#This Row],[2018: okt]]-Tabell1[[#This Row],[2017: okt]]</f>
        <v>6</v>
      </c>
    </row>
    <row r="16" spans="1:6" x14ac:dyDescent="0.2">
      <c r="A16" s="2" t="s">
        <v>7</v>
      </c>
      <c r="B16">
        <v>16</v>
      </c>
      <c r="C16">
        <v>18</v>
      </c>
      <c r="D16">
        <v>24</v>
      </c>
      <c r="E16">
        <f>Tabell1[[#This Row],[2018: okt]]-Tabell1[[#This Row],[2017: okt]]</f>
        <v>6</v>
      </c>
    </row>
    <row r="17" spans="1:5" x14ac:dyDescent="0.2">
      <c r="A17" s="2" t="s">
        <v>23</v>
      </c>
      <c r="B17">
        <v>14</v>
      </c>
      <c r="C17">
        <v>18</v>
      </c>
      <c r="D17">
        <v>23</v>
      </c>
      <c r="E17">
        <f>Tabell1[[#This Row],[2018: okt]]-Tabell1[[#This Row],[2017: okt]]</f>
        <v>5</v>
      </c>
    </row>
    <row r="18" spans="1:5" x14ac:dyDescent="0.2">
      <c r="A18" s="2" t="s">
        <v>12</v>
      </c>
      <c r="B18">
        <v>21</v>
      </c>
      <c r="C18">
        <v>24</v>
      </c>
      <c r="D18">
        <v>23</v>
      </c>
      <c r="E18">
        <f>Tabell1[[#This Row],[2018: okt]]-Tabell1[[#This Row],[2017: okt]]</f>
        <v>-1</v>
      </c>
    </row>
    <row r="19" spans="1:5" x14ac:dyDescent="0.2">
      <c r="A19" s="2" t="s">
        <v>21</v>
      </c>
      <c r="B19">
        <v>15</v>
      </c>
      <c r="C19">
        <v>18</v>
      </c>
      <c r="D19">
        <v>22</v>
      </c>
      <c r="E19">
        <f>Tabell1[[#This Row],[2018: okt]]-Tabell1[[#This Row],[2017: okt]]</f>
        <v>4</v>
      </c>
    </row>
    <row r="20" spans="1:5" x14ac:dyDescent="0.2">
      <c r="A20" s="2" t="s">
        <v>9</v>
      </c>
      <c r="B20">
        <v>17</v>
      </c>
      <c r="C20">
        <v>18</v>
      </c>
      <c r="D20">
        <v>21</v>
      </c>
      <c r="E20">
        <f>Tabell1[[#This Row],[2018: okt]]-Tabell1[[#This Row],[2017: okt]]</f>
        <v>3</v>
      </c>
    </row>
    <row r="21" spans="1:5" x14ac:dyDescent="0.2">
      <c r="A21" s="2" t="s">
        <v>11</v>
      </c>
      <c r="B21">
        <v>16</v>
      </c>
      <c r="C21">
        <v>18</v>
      </c>
      <c r="D21">
        <v>21</v>
      </c>
      <c r="E21">
        <f>Tabell1[[#This Row],[2018: okt]]-Tabell1[[#This Row],[2017: okt]]</f>
        <v>3</v>
      </c>
    </row>
    <row r="22" spans="1:5" x14ac:dyDescent="0.2">
      <c r="A22" s="2" t="s">
        <v>8</v>
      </c>
      <c r="B22">
        <v>28</v>
      </c>
      <c r="C22">
        <v>24</v>
      </c>
      <c r="D22">
        <v>21</v>
      </c>
      <c r="E22">
        <f>Tabell1[[#This Row],[2018: okt]]-Tabell1[[#This Row],[2017: okt]]</f>
        <v>-3</v>
      </c>
    </row>
    <row r="23" spans="1:5" x14ac:dyDescent="0.2">
      <c r="A23" s="2" t="s">
        <v>20</v>
      </c>
      <c r="B23">
        <v>14</v>
      </c>
      <c r="C23">
        <v>17</v>
      </c>
      <c r="D23">
        <v>21</v>
      </c>
      <c r="E23">
        <f>Tabell1[[#This Row],[2018: okt]]-Tabell1[[#This Row],[2017: okt]]</f>
        <v>4</v>
      </c>
    </row>
    <row r="24" spans="1:5" x14ac:dyDescent="0.2">
      <c r="A24" s="2" t="s">
        <v>5</v>
      </c>
      <c r="B24">
        <v>18</v>
      </c>
      <c r="C24">
        <v>19</v>
      </c>
      <c r="D24">
        <v>21</v>
      </c>
      <c r="E24">
        <f>Tabell1[[#This Row],[2018: okt]]-Tabell1[[#This Row],[2017: okt]]</f>
        <v>2</v>
      </c>
    </row>
    <row r="25" spans="1:5" x14ac:dyDescent="0.2">
      <c r="A25" s="2" t="s">
        <v>14</v>
      </c>
      <c r="B25">
        <v>18</v>
      </c>
      <c r="C25">
        <v>15</v>
      </c>
      <c r="D25">
        <v>19</v>
      </c>
      <c r="E25">
        <f>Tabell1[[#This Row],[2018: okt]]-Tabell1[[#This Row],[2017: okt]]</f>
        <v>4</v>
      </c>
    </row>
    <row r="26" spans="1:5" x14ac:dyDescent="0.2">
      <c r="A26" s="2" t="s">
        <v>17</v>
      </c>
      <c r="B26">
        <v>14</v>
      </c>
      <c r="C26">
        <v>17</v>
      </c>
      <c r="D26">
        <v>19</v>
      </c>
      <c r="E26">
        <f>Tabell1[[#This Row],[2018: okt]]-Tabell1[[#This Row],[2017: okt]]</f>
        <v>2</v>
      </c>
    </row>
    <row r="27" spans="1:5" x14ac:dyDescent="0.2">
      <c r="A27" s="2" t="s">
        <v>18</v>
      </c>
      <c r="B27">
        <v>14</v>
      </c>
      <c r="C27">
        <v>16</v>
      </c>
      <c r="D27">
        <v>19</v>
      </c>
      <c r="E27">
        <f>Tabell1[[#This Row],[2018: okt]]-Tabell1[[#This Row],[2017: okt]]</f>
        <v>3</v>
      </c>
    </row>
    <row r="28" spans="1:5" x14ac:dyDescent="0.2">
      <c r="A28" s="2" t="s">
        <v>13</v>
      </c>
      <c r="B28">
        <v>14</v>
      </c>
      <c r="C28">
        <v>15</v>
      </c>
      <c r="D28">
        <v>18</v>
      </c>
      <c r="E28">
        <f>Tabell1[[#This Row],[2018: okt]]-Tabell1[[#This Row],[2017: okt]]</f>
        <v>3</v>
      </c>
    </row>
    <row r="29" spans="1:5" x14ac:dyDescent="0.2">
      <c r="A29" s="2" t="s">
        <v>22</v>
      </c>
      <c r="B29">
        <v>14</v>
      </c>
      <c r="C29">
        <v>15</v>
      </c>
      <c r="D29">
        <v>18</v>
      </c>
      <c r="E29">
        <f>Tabell1[[#This Row],[2018: okt]]-Tabell1[[#This Row],[2017: okt]]</f>
        <v>3</v>
      </c>
    </row>
    <row r="32" spans="1:5" ht="17" x14ac:dyDescent="0.2">
      <c r="A32" s="3" t="s">
        <v>28</v>
      </c>
      <c r="B32" s="1"/>
    </row>
    <row r="33" spans="1:2" ht="17" x14ac:dyDescent="0.2">
      <c r="A33" s="4" t="s">
        <v>29</v>
      </c>
      <c r="B33" s="1"/>
    </row>
    <row r="34" spans="1:2" x14ac:dyDescent="0.2">
      <c r="A34" s="2"/>
    </row>
    <row r="35" spans="1:2" x14ac:dyDescent="0.2">
      <c r="A35" s="2"/>
    </row>
  </sheetData>
  <hyperlinks>
    <hyperlink ref="A10" r:id="rId1" display="https://www.booli.se/gotlands+lan/645/" xr:uid="{616B08CD-3355-5743-9688-DA563900E714}"/>
    <hyperlink ref="A22" r:id="rId2" display="https://www.booli.se/jamtlands+lan/456/" xr:uid="{BEACFCEA-2C5C-8E45-9B92-9B4DDC886C85}"/>
    <hyperlink ref="A9" r:id="rId3" display="https://www.booli.se/norrbottens+lan/802/" xr:uid="{5C0006EF-ADE6-5C46-9240-2B5EBFEED6E4}"/>
    <hyperlink ref="A18" r:id="rId4" display="https://www.booli.se/orebro+lan/318/" xr:uid="{BD989708-71EE-F741-A9E8-FC243798AC6D}"/>
    <hyperlink ref="A14" r:id="rId5" display="https://www.booli.se/blekinge+lan/145/" xr:uid="{05753163-04A1-704A-8F22-06A76B190E57}"/>
    <hyperlink ref="A24" r:id="rId6" display="https://www.booli.se/varmlands+lan/390/" xr:uid="{16872D73-4F96-5D46-98E3-AB0E70999679}"/>
    <hyperlink ref="A25" r:id="rId7" display="https://www.booli.se/hallands+lan/160/" xr:uid="{083D4481-31C3-3541-BA5B-4E08069C811B}"/>
    <hyperlink ref="A11" r:id="rId8" display="https://www.booli.se/uppsala+lan/118/" xr:uid="{6AE1CCF4-AAFB-CA45-AA6C-43AC60F3E626}"/>
    <hyperlink ref="A20" r:id="rId9" display="https://www.booli.se/dalarnas+lan/322/" xr:uid="{E6A76D5C-70F1-E043-8C38-9DB1FE09B6BA}"/>
    <hyperlink ref="A12" r:id="rId10" display="https://www.booli.se/kronobergs+lan/783/" xr:uid="{C822CBF0-6398-B24B-85B0-F9B2AED921C7}"/>
    <hyperlink ref="A16" r:id="rId11" display="https://www.booli.se/kalmar+lan/381/" xr:uid="{493167C0-7F7B-8147-A242-105A417696D2}"/>
    <hyperlink ref="A21" r:id="rId12" display="https://www.booli.se/gavleborgs+lan/581/" xr:uid="{1293E5C5-A28E-AD4C-A81F-27A72E35A38E}"/>
    <hyperlink ref="A19" r:id="rId13" display="https://www.booli.se/ostergotlands+lan/253/" xr:uid="{71FAB51C-8D43-8F42-B8CB-3CD50737CFDE}"/>
    <hyperlink ref="A15" r:id="rId14" display="https://www.booli.se/vasterbottens+lan/588/" xr:uid="{15D8A666-4001-D147-9532-3D4DD0CD4D7C}"/>
    <hyperlink ref="A27" r:id="rId15" display="https://www.booli.se/vastra+gotalands+lan/23/" xr:uid="{7DB818AC-6374-B148-9E04-6DDE26FB88F6}"/>
    <hyperlink ref="A29" r:id="rId16" display="https://www.booli.se/vastmanlands+lan/315/" xr:uid="{0A3EA790-FCA6-2A44-9000-C2D161ED9623}"/>
    <hyperlink ref="A13" r:id="rId17" display="https://www.booli.se/vasternorrlands+lan/250/" xr:uid="{5D770259-7479-0342-867A-BB443A7F732C}"/>
    <hyperlink ref="A23" r:id="rId18" display="https://www.booli.se/sodermanlands+lan/26/" xr:uid="{3ED88CBE-87C5-9048-ACBF-11D8BCEBC2F8}"/>
    <hyperlink ref="A17" r:id="rId19" display="https://www.booli.se/stockholms+lan/2/" xr:uid="{4F98F517-394B-D34D-9842-838DD813B477}"/>
    <hyperlink ref="A28" r:id="rId20" display="https://www.booli.se/skane+lan/64/" xr:uid="{2DA581F8-E49D-3E43-BAB6-046D10497A79}"/>
    <hyperlink ref="A26" r:id="rId21" display="https://www.booli.se/jonkopings+lan/153/" xr:uid="{001677C1-484F-8C4F-9A8A-8EC9E0B3A946}"/>
  </hyperlinks>
  <pageMargins left="0.7" right="0.7" top="0.75" bottom="0.75" header="0.3" footer="0.3"/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HUS</vt:lpstr>
      <vt:lpstr>LGH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Adelborg</dc:creator>
  <cp:lastModifiedBy>Matilda Adelborg</cp:lastModifiedBy>
  <dcterms:created xsi:type="dcterms:W3CDTF">2018-11-02T06:35:19Z</dcterms:created>
  <dcterms:modified xsi:type="dcterms:W3CDTF">2018-11-06T15:12:25Z</dcterms:modified>
</cp:coreProperties>
</file>