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pv72\Documents\"/>
    </mc:Choice>
  </mc:AlternateContent>
  <xr:revisionPtr revIDLastSave="0" documentId="13_ncr:1_{4CAAE6B5-E498-4FEA-8B5F-2446CE68D9A9}" xr6:coauthVersionLast="36" xr6:coauthVersionMax="36" xr10:uidLastSave="{00000000-0000-0000-0000-000000000000}"/>
  <bookViews>
    <workbookView xWindow="0" yWindow="0" windowWidth="38400" windowHeight="16725" activeTab="1" xr2:uid="{00000000-000D-0000-FFFF-FFFF00000000}"/>
  </bookViews>
  <sheets>
    <sheet name="Tabell per fylke" sheetId="2" r:id="rId1"/>
    <sheet name="kakediagram per fylke" sheetId="3" r:id="rId2"/>
  </sheets>
  <calcPr calcId="191029"/>
  <pivotCaches>
    <pivotCache cacheId="0" r:id="rId3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<sst xmlns="http://schemas.openxmlformats.org/spreadsheetml/2006/main" count="44" uniqueCount="43">
  <si>
    <t>Tiltak</t>
  </si>
  <si>
    <t>Antall saker</t>
  </si>
  <si>
    <t>Fylke</t>
  </si>
  <si>
    <t>Akkumulatortank</t>
  </si>
  <si>
    <t>Akershus</t>
  </si>
  <si>
    <t>Aust-Agder</t>
  </si>
  <si>
    <t>Buskerud</t>
  </si>
  <si>
    <t>Finnmark - Finnmárku</t>
  </si>
  <si>
    <t>Hedmark</t>
  </si>
  <si>
    <t>Hordaland</t>
  </si>
  <si>
    <t>Møre og Romsdal</t>
  </si>
  <si>
    <t>Nordland</t>
  </si>
  <si>
    <t>Oppland</t>
  </si>
  <si>
    <t>Oslo</t>
  </si>
  <si>
    <t>Rogaland</t>
  </si>
  <si>
    <t>Sogn og Fjordane</t>
  </si>
  <si>
    <t>Telemark</t>
  </si>
  <si>
    <t>Troms - Romsa</t>
  </si>
  <si>
    <t>Trøndelag</t>
  </si>
  <si>
    <t>Vest-Agder</t>
  </si>
  <si>
    <t>Vestfold</t>
  </si>
  <si>
    <t>Østfold</t>
  </si>
  <si>
    <t>Avtrekksvarmepumpe</t>
  </si>
  <si>
    <t>Balansert ventilasjon</t>
  </si>
  <si>
    <t>Biokjel</t>
  </si>
  <si>
    <t>Bio-ovn med vannkappe</t>
  </si>
  <si>
    <t>El-produksjon</t>
  </si>
  <si>
    <t>Energirådgivning</t>
  </si>
  <si>
    <t>Fjerning av oljekamin og oljetank</t>
  </si>
  <si>
    <t>Luft-til-vann-varmepumpe</t>
  </si>
  <si>
    <t>Oppgradering av bygningskroppen</t>
  </si>
  <si>
    <t>Solfanger</t>
  </si>
  <si>
    <t>Vannbåren varme</t>
  </si>
  <si>
    <t>Varmegjenvinning av gråvann</t>
  </si>
  <si>
    <t>Varmestyringssystem</t>
  </si>
  <si>
    <t>Væske-til-vann-varmepumpe</t>
  </si>
  <si>
    <t>Radetiketter</t>
  </si>
  <si>
    <t>Totalsum</t>
  </si>
  <si>
    <t>Summer av Antall</t>
  </si>
  <si>
    <t>Inkludert oljeutfasing</t>
  </si>
  <si>
    <t xml:space="preserve"> Utbetalt beløp</t>
  </si>
  <si>
    <t>(Flere elementer)</t>
  </si>
  <si>
    <t>Bruk nedtrekksmenyen til venstre for å velge fylke.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</si>
</sst>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</cellXfs>
  <cellStyles count="1">
    <cellStyle name="Normal" xfId="0" builtinId="0"/>
  </cellStyles>
  <dxfs count="6">
    <dxf>
      <numFmt numFmtId="164" formatCode="_-* #,##0_-;\-* #,##0_-;_-* &quot;-&quot;??_-;_-@_-"/>
    </dxf>
    <dxf>
      <alignment horizontal="right"/>
    </dxf>
    <dxf>
      <numFmt numFmtId="164" formatCode="_-* #,##0_-;\-* #,##0_-;_-* &quot;-&quot;??_-;_-@_-"/>
    </dxf>
    <dxf>
      <alignment horizontal="right"/>
    </dxf>
    <dxf>
      <alignment horizontal="right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[Enovatilskuddet 2018 vedlegg.xlsx]kakediagram per fylke!Pivottabell2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Prosentvis</a:t>
            </a:r>
            <a:r>
              <a:rPr lang="en-US" baseline="0"/>
              <a:t> fordeling på fylker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'kakediagram per fylke'!$B$1</c:f>
              <c:strCache>
                <c:ptCount val="1"/>
                <c:pt idx="0">
                  <c:v>Totalt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3A-4C61-958C-2852F9C3A7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3A-4C61-958C-2852F9C3A7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3A-4C61-958C-2852F9C3A7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3A-4C61-958C-2852F9C3A7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E3A-4C61-958C-2852F9C3A70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E3A-4C61-958C-2852F9C3A70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E3A-4C61-958C-2852F9C3A70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E3A-4C61-958C-2852F9C3A70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E3A-4C61-958C-2852F9C3A70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E3A-4C61-958C-2852F9C3A70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E3A-4C61-958C-2852F9C3A70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E3A-4C61-958C-2852F9C3A70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E3A-4C61-958C-2852F9C3A70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E3A-4C61-958C-2852F9C3A70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E3A-4C61-958C-2852F9C3A70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E3A-4C61-958C-2852F9C3A70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E3A-4C61-958C-2852F9C3A70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E3A-4C61-958C-2852F9C3A7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'kakediagram per fylke'!$A$2:$A$20</c:f>
              <c:strCache>
                <c:ptCount val="18"/>
                <c:pt idx="0">
                  <c:v>Akershus</c:v>
                </c:pt>
                <c:pt idx="1">
                  <c:v>Aust-Agder</c:v>
                </c:pt>
                <c:pt idx="2">
                  <c:v>Buskerud</c:v>
                </c:pt>
                <c:pt idx="3">
                  <c:v>Finnmark - Finnmárku</c:v>
                </c:pt>
                <c:pt idx="4">
                  <c:v>Hedmark</c:v>
                </c:pt>
                <c:pt idx="5">
                  <c:v>Hordaland</c:v>
                </c:pt>
                <c:pt idx="6">
                  <c:v>Møre og Romsdal</c:v>
                </c:pt>
                <c:pt idx="7">
                  <c:v>Nordland</c:v>
                </c:pt>
                <c:pt idx="8">
                  <c:v>Oppland</c:v>
                </c:pt>
                <c:pt idx="9">
                  <c:v>Oslo</c:v>
                </c:pt>
                <c:pt idx="10">
                  <c:v>Rogaland</c:v>
                </c:pt>
                <c:pt idx="11">
                  <c:v>Sogn og Fjordane</c:v>
                </c:pt>
                <c:pt idx="12">
                  <c:v>Telemark</c:v>
                </c:pt>
                <c:pt idx="13">
                  <c:v>Troms - Romsa</c:v>
                </c:pt>
                <c:pt idx="14">
                  <c:v>Trøndelag</c:v>
                </c:pt>
                <c:pt idx="15">
                  <c:v>Vest-Agder</c:v>
                </c:pt>
                <c:pt idx="16">
                  <c:v>Vestfold</c:v>
                </c:pt>
                <c:pt idx="17">
                  <c:v>Østfold</c:v>
                </c:pt>
              </c:strCache>
            </c:strRef>
          </c:cat>
          <c:val>
            <c:numRef>
              <c:f>'kakediagram per fylke'!$B$2:$B$20</c:f>
              <c:numCache>
                <c:formatCode>General</c:formatCode>
                <c:ptCount val="18"/>
                <c:pt idx="0">
                  <c:v>2101</c:v>
                </c:pt>
                <c:pt idx="1">
                  <c:v>324</c:v>
                </c:pt>
                <c:pt idx="2">
                  <c:v>892</c:v>
                </c:pt>
                <c:pt idx="3">
                  <c:v>60</c:v>
                </c:pt>
                <c:pt idx="4">
                  <c:v>833</c:v>
                </c:pt>
                <c:pt idx="5">
                  <c:v>1440</c:v>
                </c:pt>
                <c:pt idx="6">
                  <c:v>620</c:v>
                </c:pt>
                <c:pt idx="7">
                  <c:v>418</c:v>
                </c:pt>
                <c:pt idx="8">
                  <c:v>636</c:v>
                </c:pt>
                <c:pt idx="9">
                  <c:v>885</c:v>
                </c:pt>
                <c:pt idx="10">
                  <c:v>1173</c:v>
                </c:pt>
                <c:pt idx="11">
                  <c:v>353</c:v>
                </c:pt>
                <c:pt idx="12">
                  <c:v>362</c:v>
                </c:pt>
                <c:pt idx="13">
                  <c:v>194</c:v>
                </c:pt>
                <c:pt idx="14">
                  <c:v>1244</c:v>
                </c:pt>
                <c:pt idx="15">
                  <c:v>626</c:v>
                </c:pt>
                <c:pt idx="16">
                  <c:v>855</c:v>
                </c:pt>
                <c:pt idx="17">
                  <c:v>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6-4F77-A5BA-4CA12480BC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</xdr:row>
      <xdr:rowOff>9525</xdr:rowOff>
    </xdr:from>
    <xdr:to>
      <xdr:col>17</xdr:col>
      <xdr:colOff>142875</xdr:colOff>
      <xdr:row>48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C73696D-8657-47AF-8C11-9B22558CCE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åle Hvitsand" refreshedDate="43523.462066898152" createdVersion="6" refreshedVersion="6" minRefreshableVersion="3" recordCount="277" xr:uid="{9C990BAD-74B2-459A-9A7A-79942AB4FEA0}">
  <cacheSource type="worksheet">
    <worksheetSource name="Table1"/>
  </cacheSource>
  <cacheFields count="5">
    <cacheField name="Tiltak" numFmtId="0">
      <sharedItems count="15">
        <s v="Akkumulatortank"/>
        <s v="Avtrekksvarmepumpe"/>
        <s v="Balansert ventilasjon"/>
        <s v="Biokjel"/>
        <s v="Bio-ovn med vannkappe"/>
        <s v="El-produksjon"/>
        <s v="Energirådgivning"/>
        <s v="Fjerning av oljekamin og oljetank"/>
        <s v="Luft-til-vann-varmepumpe"/>
        <s v="Oppgradering av bygningskroppen"/>
        <s v="Solfanger"/>
        <s v="Vannbåren varme"/>
        <s v="Varmegjenvinning av gråvann"/>
        <s v="Varmestyringssystem"/>
        <s v="Væske-til-vann-varmepumpe"/>
      </sharedItems>
    </cacheField>
    <cacheField name="Antall" numFmtId="1">
      <sharedItems containsSemiMixedTypes="0" containsString="0" containsNumber="1" containsInteger="1" minValue="1" maxValue="424"/>
    </cacheField>
    <cacheField name="Antall Oljekjel og tank" numFmtId="1">
      <sharedItems containsSemiMixedTypes="0" containsString="0" containsNumber="1" containsInteger="1" minValue="0" maxValue="284"/>
    </cacheField>
    <cacheField name="Utbetalt beløp" numFmtId="3">
      <sharedItems containsSemiMixedTypes="0" containsString="0" containsNumber="1" minValue="2500" maxValue="17815247.75"/>
    </cacheField>
    <cacheField name="Fylke" numFmtId="0">
      <sharedItems containsBlank="1" count="22">
        <m/>
        <s v="Akershus"/>
        <s v="Aust-Agder"/>
        <s v="Buskerud"/>
        <s v="Finnmark - Finnmárku"/>
        <s v="Hedmark"/>
        <s v="Hordaland"/>
        <s v="Møre og Romsdal"/>
        <s v="Nordland"/>
        <s v="Oppland"/>
        <s v="Oslo"/>
        <s v="Rogaland"/>
        <s v="Sogn og Fjordane"/>
        <s v="Telemark"/>
        <s v="Troms - Romsa"/>
        <s v="Trøndelag"/>
        <s v="Vest-Agder"/>
        <s v="Vestfold"/>
        <s v="Østfold"/>
        <s v=""/>
        <s v="Sør-Trøndelag" u="1"/>
        <s v="Nord-Trøndela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n v="6"/>
    <n v="0"/>
    <n v="25579.75"/>
    <x v="0"/>
  </r>
  <r>
    <x v="0"/>
    <n v="196"/>
    <n v="0"/>
    <n v="869036.54"/>
    <x v="1"/>
  </r>
  <r>
    <x v="0"/>
    <n v="16"/>
    <n v="0"/>
    <n v="58877.81"/>
    <x v="2"/>
  </r>
  <r>
    <x v="0"/>
    <n v="49"/>
    <n v="0"/>
    <n v="224350.83"/>
    <x v="3"/>
  </r>
  <r>
    <x v="0"/>
    <n v="2"/>
    <n v="0"/>
    <n v="9625"/>
    <x v="4"/>
  </r>
  <r>
    <x v="0"/>
    <n v="100"/>
    <n v="0"/>
    <n v="471725.63"/>
    <x v="5"/>
  </r>
  <r>
    <x v="0"/>
    <n v="45"/>
    <n v="0"/>
    <n v="207353.43"/>
    <x v="6"/>
  </r>
  <r>
    <x v="0"/>
    <n v="29"/>
    <n v="0"/>
    <n v="125668.25"/>
    <x v="7"/>
  </r>
  <r>
    <x v="0"/>
    <n v="23"/>
    <n v="0"/>
    <n v="95834.880000000005"/>
    <x v="8"/>
  </r>
  <r>
    <x v="0"/>
    <n v="67"/>
    <n v="0"/>
    <n v="300275.11"/>
    <x v="9"/>
  </r>
  <r>
    <x v="0"/>
    <n v="75"/>
    <n v="0"/>
    <n v="339527.49"/>
    <x v="10"/>
  </r>
  <r>
    <x v="0"/>
    <n v="49"/>
    <n v="0"/>
    <n v="234874.87"/>
    <x v="11"/>
  </r>
  <r>
    <x v="0"/>
    <n v="17"/>
    <n v="0"/>
    <n v="78291.39"/>
    <x v="12"/>
  </r>
  <r>
    <x v="0"/>
    <n v="16"/>
    <n v="0"/>
    <n v="75172"/>
    <x v="13"/>
  </r>
  <r>
    <x v="0"/>
    <n v="5"/>
    <n v="0"/>
    <n v="22593.75"/>
    <x v="14"/>
  </r>
  <r>
    <x v="0"/>
    <n v="68"/>
    <n v="0"/>
    <n v="307641.78000000003"/>
    <x v="15"/>
  </r>
  <r>
    <x v="0"/>
    <n v="27"/>
    <n v="0"/>
    <n v="101183.26"/>
    <x v="16"/>
  </r>
  <r>
    <x v="0"/>
    <n v="57"/>
    <n v="0"/>
    <n v="262246.71000000002"/>
    <x v="17"/>
  </r>
  <r>
    <x v="0"/>
    <n v="95"/>
    <n v="0"/>
    <n v="442476.18"/>
    <x v="18"/>
  </r>
  <r>
    <x v="1"/>
    <n v="9"/>
    <n v="0"/>
    <n v="100000"/>
    <x v="19"/>
  </r>
  <r>
    <x v="1"/>
    <n v="83"/>
    <n v="0"/>
    <n v="870000"/>
    <x v="1"/>
  </r>
  <r>
    <x v="1"/>
    <n v="11"/>
    <n v="0"/>
    <n v="130000"/>
    <x v="2"/>
  </r>
  <r>
    <x v="1"/>
    <n v="19"/>
    <n v="0"/>
    <n v="210000"/>
    <x v="3"/>
  </r>
  <r>
    <x v="1"/>
    <n v="1"/>
    <n v="0"/>
    <n v="10000"/>
    <x v="4"/>
  </r>
  <r>
    <x v="1"/>
    <n v="6"/>
    <n v="0"/>
    <n v="60000"/>
    <x v="5"/>
  </r>
  <r>
    <x v="1"/>
    <n v="121"/>
    <n v="0"/>
    <n v="1298850"/>
    <x v="6"/>
  </r>
  <r>
    <x v="1"/>
    <n v="11"/>
    <n v="0"/>
    <n v="140000"/>
    <x v="7"/>
  </r>
  <r>
    <x v="1"/>
    <n v="4"/>
    <n v="0"/>
    <n v="40000"/>
    <x v="8"/>
  </r>
  <r>
    <x v="1"/>
    <n v="7"/>
    <n v="0"/>
    <n v="90000"/>
    <x v="9"/>
  </r>
  <r>
    <x v="1"/>
    <n v="3"/>
    <n v="0"/>
    <n v="50000"/>
    <x v="10"/>
  </r>
  <r>
    <x v="1"/>
    <n v="29"/>
    <n v="0"/>
    <n v="340000"/>
    <x v="11"/>
  </r>
  <r>
    <x v="1"/>
    <n v="5"/>
    <n v="0"/>
    <n v="50000"/>
    <x v="12"/>
  </r>
  <r>
    <x v="1"/>
    <n v="1"/>
    <n v="0"/>
    <n v="20000"/>
    <x v="15"/>
  </r>
  <r>
    <x v="1"/>
    <n v="1"/>
    <n v="0"/>
    <n v="10000"/>
    <x v="13"/>
  </r>
  <r>
    <x v="1"/>
    <n v="1"/>
    <n v="0"/>
    <n v="10000"/>
    <x v="14"/>
  </r>
  <r>
    <x v="1"/>
    <n v="37"/>
    <n v="0"/>
    <n v="430000"/>
    <x v="15"/>
  </r>
  <r>
    <x v="1"/>
    <n v="7"/>
    <n v="0"/>
    <n v="90000"/>
    <x v="16"/>
  </r>
  <r>
    <x v="1"/>
    <n v="52"/>
    <n v="0"/>
    <n v="620000"/>
    <x v="17"/>
  </r>
  <r>
    <x v="1"/>
    <n v="39"/>
    <n v="0"/>
    <n v="420000.25"/>
    <x v="18"/>
  </r>
  <r>
    <x v="2"/>
    <n v="47"/>
    <n v="0"/>
    <n v="680757.82"/>
    <x v="19"/>
  </r>
  <r>
    <x v="2"/>
    <n v="121"/>
    <n v="0"/>
    <n v="2038272.66"/>
    <x v="1"/>
  </r>
  <r>
    <x v="2"/>
    <n v="14"/>
    <n v="0"/>
    <n v="197939.9"/>
    <x v="2"/>
  </r>
  <r>
    <x v="2"/>
    <n v="52"/>
    <n v="0"/>
    <n v="819520.34"/>
    <x v="3"/>
  </r>
  <r>
    <x v="2"/>
    <n v="1"/>
    <n v="0"/>
    <n v="20000"/>
    <x v="4"/>
  </r>
  <r>
    <x v="2"/>
    <n v="26"/>
    <n v="0"/>
    <n v="392594.06"/>
    <x v="5"/>
  </r>
  <r>
    <x v="2"/>
    <n v="199"/>
    <n v="0"/>
    <n v="3062560.81"/>
    <x v="6"/>
  </r>
  <r>
    <x v="2"/>
    <n v="50"/>
    <n v="0"/>
    <n v="881546.99"/>
    <x v="7"/>
  </r>
  <r>
    <x v="2"/>
    <n v="27"/>
    <n v="0"/>
    <n v="405174.82"/>
    <x v="8"/>
  </r>
  <r>
    <x v="2"/>
    <n v="2"/>
    <n v="0"/>
    <n v="35937.5"/>
    <x v="15"/>
  </r>
  <r>
    <x v="2"/>
    <n v="19"/>
    <n v="0"/>
    <n v="352697.46"/>
    <x v="9"/>
  </r>
  <r>
    <x v="2"/>
    <n v="74"/>
    <n v="0"/>
    <n v="1348150.18"/>
    <x v="10"/>
  </r>
  <r>
    <x v="2"/>
    <n v="172"/>
    <n v="0"/>
    <n v="2723249.85"/>
    <x v="11"/>
  </r>
  <r>
    <x v="2"/>
    <n v="33"/>
    <n v="0"/>
    <n v="571146.16"/>
    <x v="12"/>
  </r>
  <r>
    <x v="2"/>
    <n v="6"/>
    <n v="0"/>
    <n v="111875"/>
    <x v="15"/>
  </r>
  <r>
    <x v="2"/>
    <n v="27"/>
    <n v="0"/>
    <n v="452845.74"/>
    <x v="13"/>
  </r>
  <r>
    <x v="2"/>
    <n v="18"/>
    <n v="0"/>
    <n v="292637.75"/>
    <x v="14"/>
  </r>
  <r>
    <x v="2"/>
    <n v="116"/>
    <n v="0"/>
    <n v="1994576.56"/>
    <x v="15"/>
  </r>
  <r>
    <x v="2"/>
    <n v="36"/>
    <n v="0"/>
    <n v="592012.39"/>
    <x v="16"/>
  </r>
  <r>
    <x v="2"/>
    <n v="30"/>
    <n v="0"/>
    <n v="492133.44"/>
    <x v="17"/>
  </r>
  <r>
    <x v="2"/>
    <n v="46"/>
    <n v="0"/>
    <n v="779087.24"/>
    <x v="18"/>
  </r>
  <r>
    <x v="3"/>
    <n v="1"/>
    <n v="0"/>
    <n v="25000"/>
    <x v="19"/>
  </r>
  <r>
    <x v="3"/>
    <n v="2"/>
    <n v="0"/>
    <n v="50000"/>
    <x v="1"/>
  </r>
  <r>
    <x v="3"/>
    <n v="10"/>
    <n v="4"/>
    <n v="305005.62"/>
    <x v="3"/>
  </r>
  <r>
    <x v="3"/>
    <n v="3"/>
    <n v="3"/>
    <n v="125413.75"/>
    <x v="5"/>
  </r>
  <r>
    <x v="3"/>
    <n v="3"/>
    <n v="3"/>
    <n v="89180.5"/>
    <x v="6"/>
  </r>
  <r>
    <x v="3"/>
    <n v="4"/>
    <n v="1"/>
    <n v="85246.24"/>
    <x v="8"/>
  </r>
  <r>
    <x v="3"/>
    <n v="1"/>
    <n v="0"/>
    <n v="25000"/>
    <x v="15"/>
  </r>
  <r>
    <x v="3"/>
    <n v="8"/>
    <n v="4"/>
    <n v="260000"/>
    <x v="9"/>
  </r>
  <r>
    <x v="3"/>
    <n v="1"/>
    <n v="1"/>
    <n v="45000"/>
    <x v="10"/>
  </r>
  <r>
    <x v="3"/>
    <n v="3"/>
    <n v="1"/>
    <n v="76818.490000000005"/>
    <x v="11"/>
  </r>
  <r>
    <x v="3"/>
    <n v="2"/>
    <n v="2"/>
    <n v="87789.72"/>
    <x v="12"/>
  </r>
  <r>
    <x v="3"/>
    <n v="3"/>
    <n v="1"/>
    <n v="90552.75"/>
    <x v="13"/>
  </r>
  <r>
    <x v="3"/>
    <n v="2"/>
    <n v="2"/>
    <n v="78793.119999999995"/>
    <x v="14"/>
  </r>
  <r>
    <x v="3"/>
    <n v="6"/>
    <n v="1"/>
    <n v="150859.12"/>
    <x v="15"/>
  </r>
  <r>
    <x v="3"/>
    <n v="3"/>
    <n v="0"/>
    <n v="75000"/>
    <x v="16"/>
  </r>
  <r>
    <x v="3"/>
    <n v="1"/>
    <n v="0"/>
    <n v="25000"/>
    <x v="17"/>
  </r>
  <r>
    <x v="3"/>
    <n v="5"/>
    <n v="2"/>
    <n v="163059.75"/>
    <x v="18"/>
  </r>
  <r>
    <x v="4"/>
    <n v="1"/>
    <n v="0"/>
    <n v="10000"/>
    <x v="1"/>
  </r>
  <r>
    <x v="4"/>
    <n v="1"/>
    <n v="0"/>
    <n v="10000"/>
    <x v="2"/>
  </r>
  <r>
    <x v="4"/>
    <n v="3"/>
    <n v="1"/>
    <n v="43906.25"/>
    <x v="3"/>
  </r>
  <r>
    <x v="4"/>
    <n v="1"/>
    <n v="1"/>
    <n v="30000"/>
    <x v="5"/>
  </r>
  <r>
    <x v="4"/>
    <n v="4"/>
    <n v="1"/>
    <n v="60000"/>
    <x v="6"/>
  </r>
  <r>
    <x v="4"/>
    <n v="3"/>
    <n v="0"/>
    <n v="30000"/>
    <x v="7"/>
  </r>
  <r>
    <x v="4"/>
    <n v="5"/>
    <n v="0"/>
    <n v="50000"/>
    <x v="9"/>
  </r>
  <r>
    <x v="4"/>
    <n v="1"/>
    <n v="0"/>
    <n v="10000"/>
    <x v="10"/>
  </r>
  <r>
    <x v="4"/>
    <n v="1"/>
    <n v="0"/>
    <n v="10000"/>
    <x v="12"/>
  </r>
  <r>
    <x v="4"/>
    <n v="1"/>
    <n v="0"/>
    <n v="10000"/>
    <x v="13"/>
  </r>
  <r>
    <x v="4"/>
    <n v="1"/>
    <n v="1"/>
    <n v="30000"/>
    <x v="14"/>
  </r>
  <r>
    <x v="4"/>
    <n v="3"/>
    <n v="0"/>
    <n v="30000"/>
    <x v="15"/>
  </r>
  <r>
    <x v="4"/>
    <n v="1"/>
    <n v="0"/>
    <n v="10000"/>
    <x v="16"/>
  </r>
  <r>
    <x v="4"/>
    <n v="3"/>
    <n v="1"/>
    <n v="46603.75"/>
    <x v="17"/>
  </r>
  <r>
    <x v="4"/>
    <n v="2"/>
    <n v="1"/>
    <n v="40000"/>
    <x v="18"/>
  </r>
  <r>
    <x v="5"/>
    <n v="17"/>
    <n v="0"/>
    <n v="300250"/>
    <x v="19"/>
  </r>
  <r>
    <x v="5"/>
    <n v="135"/>
    <n v="0"/>
    <n v="2578903.84"/>
    <x v="1"/>
  </r>
  <r>
    <x v="5"/>
    <n v="24"/>
    <n v="0"/>
    <n v="410043.33"/>
    <x v="2"/>
  </r>
  <r>
    <x v="5"/>
    <n v="63"/>
    <n v="0"/>
    <n v="1144521.8700000001"/>
    <x v="3"/>
  </r>
  <r>
    <x v="5"/>
    <n v="62"/>
    <n v="0"/>
    <n v="1157538.7"/>
    <x v="5"/>
  </r>
  <r>
    <x v="5"/>
    <n v="35"/>
    <n v="0"/>
    <n v="695808.05"/>
    <x v="6"/>
  </r>
  <r>
    <x v="5"/>
    <n v="10"/>
    <n v="0"/>
    <n v="178050"/>
    <x v="7"/>
  </r>
  <r>
    <x v="5"/>
    <n v="4"/>
    <n v="0"/>
    <n v="57198.15"/>
    <x v="8"/>
  </r>
  <r>
    <x v="5"/>
    <n v="2"/>
    <n v="0"/>
    <n v="26975"/>
    <x v="15"/>
  </r>
  <r>
    <x v="5"/>
    <n v="26"/>
    <n v="0"/>
    <n v="452725"/>
    <x v="9"/>
  </r>
  <r>
    <x v="5"/>
    <n v="30"/>
    <n v="0"/>
    <n v="548662.5"/>
    <x v="10"/>
  </r>
  <r>
    <x v="5"/>
    <n v="82"/>
    <n v="0"/>
    <n v="1370236.01"/>
    <x v="11"/>
  </r>
  <r>
    <x v="5"/>
    <n v="7"/>
    <n v="0"/>
    <n v="139690.97"/>
    <x v="12"/>
  </r>
  <r>
    <x v="5"/>
    <n v="1"/>
    <n v="0"/>
    <n v="21125"/>
    <x v="15"/>
  </r>
  <r>
    <x v="5"/>
    <n v="28"/>
    <n v="0"/>
    <n v="554906.09"/>
    <x v="13"/>
  </r>
  <r>
    <x v="5"/>
    <n v="55"/>
    <n v="0"/>
    <n v="1041687.5"/>
    <x v="15"/>
  </r>
  <r>
    <x v="5"/>
    <n v="86"/>
    <n v="0"/>
    <n v="1486394.47"/>
    <x v="16"/>
  </r>
  <r>
    <x v="5"/>
    <n v="62"/>
    <n v="0"/>
    <n v="1180395.5"/>
    <x v="17"/>
  </r>
  <r>
    <x v="5"/>
    <n v="108"/>
    <n v="0"/>
    <n v="1907676.03"/>
    <x v="18"/>
  </r>
  <r>
    <x v="6"/>
    <n v="11"/>
    <n v="0"/>
    <n v="59400"/>
    <x v="19"/>
  </r>
  <r>
    <x v="6"/>
    <n v="81"/>
    <n v="0"/>
    <n v="484825"/>
    <x v="1"/>
  </r>
  <r>
    <x v="6"/>
    <n v="11"/>
    <n v="0"/>
    <n v="52208.75"/>
    <x v="2"/>
  </r>
  <r>
    <x v="6"/>
    <n v="27"/>
    <n v="0"/>
    <n v="145000"/>
    <x v="3"/>
  </r>
  <r>
    <x v="6"/>
    <n v="1"/>
    <n v="0"/>
    <n v="5000"/>
    <x v="4"/>
  </r>
  <r>
    <x v="6"/>
    <n v="21"/>
    <n v="0"/>
    <n v="105000"/>
    <x v="5"/>
  </r>
  <r>
    <x v="6"/>
    <n v="54"/>
    <n v="0"/>
    <n v="322526"/>
    <x v="6"/>
  </r>
  <r>
    <x v="6"/>
    <n v="34"/>
    <n v="0"/>
    <n v="157903.49"/>
    <x v="7"/>
  </r>
  <r>
    <x v="6"/>
    <n v="11"/>
    <n v="0"/>
    <n v="59750"/>
    <x v="8"/>
  </r>
  <r>
    <x v="6"/>
    <n v="1"/>
    <n v="0"/>
    <n v="5000"/>
    <x v="15"/>
  </r>
  <r>
    <x v="6"/>
    <n v="24"/>
    <n v="0"/>
    <n v="125500"/>
    <x v="9"/>
  </r>
  <r>
    <x v="6"/>
    <n v="69"/>
    <n v="0"/>
    <n v="353725"/>
    <x v="10"/>
  </r>
  <r>
    <x v="6"/>
    <n v="59"/>
    <n v="0"/>
    <n v="284616"/>
    <x v="11"/>
  </r>
  <r>
    <x v="6"/>
    <n v="11"/>
    <n v="0"/>
    <n v="54937.5"/>
    <x v="12"/>
  </r>
  <r>
    <x v="6"/>
    <n v="3"/>
    <n v="0"/>
    <n v="13750"/>
    <x v="15"/>
  </r>
  <r>
    <x v="6"/>
    <n v="13"/>
    <n v="0"/>
    <n v="62016.5"/>
    <x v="13"/>
  </r>
  <r>
    <x v="6"/>
    <n v="5"/>
    <n v="0"/>
    <n v="25000"/>
    <x v="14"/>
  </r>
  <r>
    <x v="6"/>
    <n v="68"/>
    <n v="0"/>
    <n v="331462.5"/>
    <x v="15"/>
  </r>
  <r>
    <x v="6"/>
    <n v="46"/>
    <n v="0"/>
    <n v="232500"/>
    <x v="16"/>
  </r>
  <r>
    <x v="6"/>
    <n v="21"/>
    <n v="0"/>
    <n v="109001"/>
    <x v="17"/>
  </r>
  <r>
    <x v="6"/>
    <n v="41"/>
    <n v="0"/>
    <n v="204223.75"/>
    <x v="18"/>
  </r>
  <r>
    <x v="7"/>
    <n v="87"/>
    <n v="0"/>
    <n v="523828.25"/>
    <x v="19"/>
  </r>
  <r>
    <x v="7"/>
    <n v="338"/>
    <n v="0"/>
    <n v="2028000"/>
    <x v="1"/>
  </r>
  <r>
    <x v="7"/>
    <n v="94"/>
    <n v="0"/>
    <n v="564000"/>
    <x v="2"/>
  </r>
  <r>
    <x v="7"/>
    <n v="275"/>
    <n v="0"/>
    <n v="1650000"/>
    <x v="3"/>
  </r>
  <r>
    <x v="7"/>
    <n v="11"/>
    <n v="0"/>
    <n v="66000"/>
    <x v="4"/>
  </r>
  <r>
    <x v="7"/>
    <n v="117"/>
    <n v="0"/>
    <n v="702000"/>
    <x v="5"/>
  </r>
  <r>
    <x v="7"/>
    <n v="283"/>
    <n v="0"/>
    <n v="1698000"/>
    <x v="6"/>
  </r>
  <r>
    <x v="7"/>
    <n v="109"/>
    <n v="0"/>
    <n v="654000"/>
    <x v="7"/>
  </r>
  <r>
    <x v="7"/>
    <n v="90"/>
    <n v="0"/>
    <n v="540000"/>
    <x v="8"/>
  </r>
  <r>
    <x v="7"/>
    <n v="132"/>
    <n v="0"/>
    <n v="792000"/>
    <x v="9"/>
  </r>
  <r>
    <x v="7"/>
    <n v="90"/>
    <n v="0"/>
    <n v="540000"/>
    <x v="10"/>
  </r>
  <r>
    <x v="7"/>
    <n v="192"/>
    <n v="0"/>
    <n v="1152000"/>
    <x v="11"/>
  </r>
  <r>
    <x v="7"/>
    <n v="52"/>
    <n v="0"/>
    <n v="312000"/>
    <x v="12"/>
  </r>
  <r>
    <x v="7"/>
    <n v="99"/>
    <n v="0"/>
    <n v="594000"/>
    <x v="13"/>
  </r>
  <r>
    <x v="7"/>
    <n v="49"/>
    <n v="0"/>
    <n v="294000"/>
    <x v="14"/>
  </r>
  <r>
    <x v="7"/>
    <n v="146"/>
    <n v="0"/>
    <n v="876000"/>
    <x v="15"/>
  </r>
  <r>
    <x v="7"/>
    <n v="132"/>
    <n v="0"/>
    <n v="792000"/>
    <x v="16"/>
  </r>
  <r>
    <x v="7"/>
    <n v="254"/>
    <n v="0"/>
    <n v="1524000"/>
    <x v="17"/>
  </r>
  <r>
    <x v="7"/>
    <n v="143"/>
    <n v="0"/>
    <n v="858000"/>
    <x v="18"/>
  </r>
  <r>
    <x v="8"/>
    <n v="42"/>
    <n v="18"/>
    <n v="1008825.37"/>
    <x v="19"/>
  </r>
  <r>
    <x v="8"/>
    <n v="363"/>
    <n v="261"/>
    <n v="11849687.5"/>
    <x v="1"/>
  </r>
  <r>
    <x v="8"/>
    <n v="50"/>
    <n v="16"/>
    <n v="1220000"/>
    <x v="2"/>
  </r>
  <r>
    <x v="8"/>
    <n v="126"/>
    <n v="94"/>
    <n v="4189362.25"/>
    <x v="3"/>
  </r>
  <r>
    <x v="8"/>
    <n v="21"/>
    <n v="16"/>
    <n v="710000"/>
    <x v="4"/>
  </r>
  <r>
    <x v="8"/>
    <n v="95"/>
    <n v="53"/>
    <n v="2638014.5"/>
    <x v="5"/>
  </r>
  <r>
    <x v="8"/>
    <n v="209"/>
    <n v="82"/>
    <n v="5229370"/>
    <x v="6"/>
  </r>
  <r>
    <x v="8"/>
    <n v="156"/>
    <n v="58"/>
    <n v="3840800"/>
    <x v="7"/>
  </r>
  <r>
    <x v="8"/>
    <n v="121"/>
    <n v="65"/>
    <n v="3330000"/>
    <x v="8"/>
  </r>
  <r>
    <x v="8"/>
    <n v="4"/>
    <n v="2"/>
    <n v="120000"/>
    <x v="15"/>
  </r>
  <r>
    <x v="8"/>
    <n v="104"/>
    <n v="70"/>
    <n v="3200000"/>
    <x v="9"/>
  </r>
  <r>
    <x v="8"/>
    <n v="79"/>
    <n v="52"/>
    <n v="2498972.5"/>
    <x v="10"/>
  </r>
  <r>
    <x v="8"/>
    <n v="211"/>
    <n v="79"/>
    <n v="5340000"/>
    <x v="11"/>
  </r>
  <r>
    <x v="8"/>
    <n v="86"/>
    <n v="30"/>
    <n v="2030000"/>
    <x v="12"/>
  </r>
  <r>
    <x v="8"/>
    <n v="3"/>
    <n v="0"/>
    <n v="50000"/>
    <x v="15"/>
  </r>
  <r>
    <x v="8"/>
    <n v="36"/>
    <n v="11"/>
    <n v="850000"/>
    <x v="13"/>
  </r>
  <r>
    <x v="8"/>
    <n v="53"/>
    <n v="28"/>
    <n v="1470000"/>
    <x v="14"/>
  </r>
  <r>
    <x v="8"/>
    <n v="225"/>
    <n v="102"/>
    <n v="6028372.9000000004"/>
    <x v="15"/>
  </r>
  <r>
    <x v="8"/>
    <n v="110"/>
    <n v="41"/>
    <n v="2829445.5"/>
    <x v="16"/>
  </r>
  <r>
    <x v="8"/>
    <n v="126"/>
    <n v="78"/>
    <n v="3886829"/>
    <x v="17"/>
  </r>
  <r>
    <x v="8"/>
    <n v="224"/>
    <n v="160"/>
    <n v="7368582.5"/>
    <x v="18"/>
  </r>
  <r>
    <x v="9"/>
    <n v="2"/>
    <n v="0"/>
    <n v="250000"/>
    <x v="19"/>
  </r>
  <r>
    <x v="9"/>
    <n v="42"/>
    <n v="0"/>
    <n v="4565601.5"/>
    <x v="1"/>
  </r>
  <r>
    <x v="9"/>
    <n v="4"/>
    <n v="0"/>
    <n v="475000"/>
    <x v="2"/>
  </r>
  <r>
    <x v="9"/>
    <n v="8"/>
    <n v="0"/>
    <n v="849990.5"/>
    <x v="3"/>
  </r>
  <r>
    <x v="9"/>
    <n v="1"/>
    <n v="0"/>
    <n v="100000"/>
    <x v="4"/>
  </r>
  <r>
    <x v="9"/>
    <n v="19"/>
    <n v="0"/>
    <n v="2061144.1"/>
    <x v="5"/>
  </r>
  <r>
    <x v="9"/>
    <n v="42"/>
    <n v="0"/>
    <n v="4792149.5"/>
    <x v="6"/>
  </r>
  <r>
    <x v="9"/>
    <n v="16"/>
    <n v="0"/>
    <n v="1825000"/>
    <x v="7"/>
  </r>
  <r>
    <x v="9"/>
    <n v="8"/>
    <n v="0"/>
    <n v="900000"/>
    <x v="8"/>
  </r>
  <r>
    <x v="9"/>
    <n v="2"/>
    <n v="0"/>
    <n v="225000"/>
    <x v="15"/>
  </r>
  <r>
    <x v="9"/>
    <n v="18"/>
    <n v="0"/>
    <n v="1896933.75"/>
    <x v="9"/>
  </r>
  <r>
    <x v="9"/>
    <n v="29"/>
    <n v="0"/>
    <n v="3262287.7"/>
    <x v="10"/>
  </r>
  <r>
    <x v="9"/>
    <n v="47"/>
    <n v="0"/>
    <n v="5250000"/>
    <x v="11"/>
  </r>
  <r>
    <x v="9"/>
    <n v="8"/>
    <n v="0"/>
    <n v="899445"/>
    <x v="12"/>
  </r>
  <r>
    <x v="9"/>
    <n v="4"/>
    <n v="0"/>
    <n v="450000"/>
    <x v="15"/>
  </r>
  <r>
    <x v="9"/>
    <n v="6"/>
    <n v="0"/>
    <n v="700000"/>
    <x v="13"/>
  </r>
  <r>
    <x v="9"/>
    <n v="4"/>
    <n v="0"/>
    <n v="475000"/>
    <x v="14"/>
  </r>
  <r>
    <x v="9"/>
    <n v="46"/>
    <n v="0"/>
    <n v="5325000"/>
    <x v="15"/>
  </r>
  <r>
    <x v="9"/>
    <n v="23"/>
    <n v="0"/>
    <n v="2552663"/>
    <x v="16"/>
  </r>
  <r>
    <x v="9"/>
    <n v="17"/>
    <n v="0"/>
    <n v="1937560.75"/>
    <x v="17"/>
  </r>
  <r>
    <x v="9"/>
    <n v="21"/>
    <n v="0"/>
    <n v="2267984.81"/>
    <x v="18"/>
  </r>
  <r>
    <x v="10"/>
    <n v="1"/>
    <n v="0"/>
    <n v="10920"/>
    <x v="19"/>
  </r>
  <r>
    <x v="10"/>
    <n v="9"/>
    <n v="0"/>
    <n v="98852.15"/>
    <x v="1"/>
  </r>
  <r>
    <x v="10"/>
    <n v="2"/>
    <n v="0"/>
    <n v="24496"/>
    <x v="2"/>
  </r>
  <r>
    <x v="10"/>
    <n v="8"/>
    <n v="0"/>
    <n v="97667.75"/>
    <x v="3"/>
  </r>
  <r>
    <x v="10"/>
    <n v="1"/>
    <n v="0"/>
    <n v="10156.5"/>
    <x v="5"/>
  </r>
  <r>
    <x v="10"/>
    <n v="6"/>
    <n v="0"/>
    <n v="67845"/>
    <x v="6"/>
  </r>
  <r>
    <x v="10"/>
    <n v="6"/>
    <n v="0"/>
    <n v="62143.25"/>
    <x v="7"/>
  </r>
  <r>
    <x v="10"/>
    <n v="2"/>
    <n v="0"/>
    <n v="14542.5"/>
    <x v="9"/>
  </r>
  <r>
    <x v="10"/>
    <n v="3"/>
    <n v="0"/>
    <n v="33385.25"/>
    <x v="10"/>
  </r>
  <r>
    <x v="10"/>
    <n v="3"/>
    <n v="0"/>
    <n v="34012"/>
    <x v="11"/>
  </r>
  <r>
    <x v="10"/>
    <n v="2"/>
    <n v="0"/>
    <n v="20841.650000000001"/>
    <x v="12"/>
  </r>
  <r>
    <x v="10"/>
    <n v="5"/>
    <n v="0"/>
    <n v="60374.5"/>
    <x v="13"/>
  </r>
  <r>
    <x v="10"/>
    <n v="5"/>
    <n v="0"/>
    <n v="57888"/>
    <x v="15"/>
  </r>
  <r>
    <x v="10"/>
    <n v="7"/>
    <n v="0"/>
    <n v="74314.2"/>
    <x v="16"/>
  </r>
  <r>
    <x v="10"/>
    <n v="5"/>
    <n v="0"/>
    <n v="66676.75"/>
    <x v="17"/>
  </r>
  <r>
    <x v="10"/>
    <n v="9"/>
    <n v="0"/>
    <n v="107333.5"/>
    <x v="18"/>
  </r>
  <r>
    <x v="11"/>
    <n v="11"/>
    <n v="0"/>
    <n v="110000"/>
    <x v="19"/>
  </r>
  <r>
    <x v="11"/>
    <n v="112"/>
    <n v="0"/>
    <n v="1045944.4"/>
    <x v="1"/>
  </r>
  <r>
    <x v="11"/>
    <n v="22"/>
    <n v="0"/>
    <n v="217795.94"/>
    <x v="2"/>
  </r>
  <r>
    <x v="11"/>
    <n v="51"/>
    <n v="0"/>
    <n v="479669.34"/>
    <x v="3"/>
  </r>
  <r>
    <x v="11"/>
    <n v="1"/>
    <n v="0"/>
    <n v="10000"/>
    <x v="4"/>
  </r>
  <r>
    <x v="11"/>
    <n v="48"/>
    <n v="0"/>
    <n v="457715"/>
    <x v="5"/>
  </r>
  <r>
    <x v="11"/>
    <n v="124"/>
    <n v="0"/>
    <n v="1217086.46"/>
    <x v="6"/>
  </r>
  <r>
    <x v="11"/>
    <n v="56"/>
    <n v="0"/>
    <n v="547460.72"/>
    <x v="7"/>
  </r>
  <r>
    <x v="11"/>
    <n v="30"/>
    <n v="0"/>
    <n v="290725.5"/>
    <x v="8"/>
  </r>
  <r>
    <x v="11"/>
    <n v="2"/>
    <n v="0"/>
    <n v="20000"/>
    <x v="15"/>
  </r>
  <r>
    <x v="11"/>
    <n v="47"/>
    <n v="0"/>
    <n v="448437.39"/>
    <x v="9"/>
  </r>
  <r>
    <x v="11"/>
    <n v="52"/>
    <n v="0"/>
    <n v="506065.93"/>
    <x v="10"/>
  </r>
  <r>
    <x v="11"/>
    <n v="67"/>
    <n v="0"/>
    <n v="653104.62"/>
    <x v="11"/>
  </r>
  <r>
    <x v="11"/>
    <n v="31"/>
    <n v="0"/>
    <n v="307218.25"/>
    <x v="12"/>
  </r>
  <r>
    <x v="11"/>
    <n v="2"/>
    <n v="0"/>
    <n v="20000"/>
    <x v="15"/>
  </r>
  <r>
    <x v="11"/>
    <n v="32"/>
    <n v="0"/>
    <n v="308614.28000000003"/>
    <x v="13"/>
  </r>
  <r>
    <x v="11"/>
    <n v="8"/>
    <n v="0"/>
    <n v="80000"/>
    <x v="14"/>
  </r>
  <r>
    <x v="11"/>
    <n v="110"/>
    <n v="0"/>
    <n v="1031478.47"/>
    <x v="15"/>
  </r>
  <r>
    <x v="11"/>
    <n v="31"/>
    <n v="0"/>
    <n v="298218.25"/>
    <x v="16"/>
  </r>
  <r>
    <x v="11"/>
    <n v="41"/>
    <n v="0"/>
    <n v="396806.92"/>
    <x v="17"/>
  </r>
  <r>
    <x v="11"/>
    <n v="36"/>
    <n v="0"/>
    <n v="354280.25"/>
    <x v="18"/>
  </r>
  <r>
    <x v="12"/>
    <n v="1"/>
    <n v="0"/>
    <n v="2500"/>
    <x v="1"/>
  </r>
  <r>
    <x v="12"/>
    <n v="1"/>
    <n v="0"/>
    <n v="2500"/>
    <x v="3"/>
  </r>
  <r>
    <x v="12"/>
    <n v="1"/>
    <n v="0"/>
    <n v="2500"/>
    <x v="6"/>
  </r>
  <r>
    <x v="12"/>
    <n v="5"/>
    <n v="0"/>
    <n v="11572.97"/>
    <x v="11"/>
  </r>
  <r>
    <x v="12"/>
    <n v="2"/>
    <n v="0"/>
    <n v="4681.25"/>
    <x v="15"/>
  </r>
  <r>
    <x v="13"/>
    <n v="147"/>
    <n v="0"/>
    <n v="211566.29"/>
    <x v="19"/>
  </r>
  <r>
    <x v="13"/>
    <n v="193"/>
    <n v="0"/>
    <n v="488723.33"/>
    <x v="1"/>
  </r>
  <r>
    <x v="13"/>
    <n v="35"/>
    <n v="0"/>
    <n v="95906.51"/>
    <x v="2"/>
  </r>
  <r>
    <x v="13"/>
    <n v="86"/>
    <n v="0"/>
    <n v="223260.67"/>
    <x v="3"/>
  </r>
  <r>
    <x v="13"/>
    <n v="17"/>
    <n v="0"/>
    <n v="53765.8"/>
    <x v="4"/>
  </r>
  <r>
    <x v="13"/>
    <n v="59"/>
    <n v="0"/>
    <n v="185902.07"/>
    <x v="5"/>
  </r>
  <r>
    <x v="13"/>
    <n v="210"/>
    <n v="0"/>
    <n v="705354.14"/>
    <x v="6"/>
  </r>
  <r>
    <x v="13"/>
    <n v="84"/>
    <n v="0"/>
    <n v="265669.84000000003"/>
    <x v="7"/>
  </r>
  <r>
    <x v="13"/>
    <n v="58"/>
    <n v="0"/>
    <n v="182094.98"/>
    <x v="8"/>
  </r>
  <r>
    <x v="13"/>
    <n v="2"/>
    <n v="0"/>
    <n v="2513.1999999999998"/>
    <x v="15"/>
  </r>
  <r>
    <x v="13"/>
    <n v="64"/>
    <n v="0"/>
    <n v="176668.37"/>
    <x v="9"/>
  </r>
  <r>
    <x v="13"/>
    <n v="129"/>
    <n v="0"/>
    <n v="306556.77"/>
    <x v="10"/>
  </r>
  <r>
    <x v="13"/>
    <n v="179"/>
    <n v="0"/>
    <n v="529010.61"/>
    <x v="11"/>
  </r>
  <r>
    <x v="13"/>
    <n v="39"/>
    <n v="0"/>
    <n v="128008.92"/>
    <x v="12"/>
  </r>
  <r>
    <x v="13"/>
    <n v="6"/>
    <n v="0"/>
    <n v="14721.4"/>
    <x v="15"/>
  </r>
  <r>
    <x v="13"/>
    <n v="42"/>
    <n v="0"/>
    <n v="122177.01"/>
    <x v="13"/>
  </r>
  <r>
    <x v="13"/>
    <n v="32"/>
    <n v="0"/>
    <n v="90418.2"/>
    <x v="14"/>
  </r>
  <r>
    <x v="13"/>
    <n v="152"/>
    <n v="0"/>
    <n v="446077.35"/>
    <x v="15"/>
  </r>
  <r>
    <x v="13"/>
    <n v="71"/>
    <n v="0"/>
    <n v="180856.44"/>
    <x v="16"/>
  </r>
  <r>
    <x v="13"/>
    <n v="72"/>
    <n v="0"/>
    <n v="175064.23"/>
    <x v="17"/>
  </r>
  <r>
    <x v="13"/>
    <n v="70"/>
    <n v="0"/>
    <n v="196145.04"/>
    <x v="18"/>
  </r>
  <r>
    <x v="14"/>
    <n v="41"/>
    <n v="27"/>
    <n v="1650000"/>
    <x v="19"/>
  </r>
  <r>
    <x v="14"/>
    <n v="424"/>
    <n v="284"/>
    <n v="17815247.75"/>
    <x v="1"/>
  </r>
  <r>
    <x v="14"/>
    <n v="40"/>
    <n v="11"/>
    <n v="1310000"/>
    <x v="2"/>
  </r>
  <r>
    <x v="14"/>
    <n v="114"/>
    <n v="57"/>
    <n v="4300000"/>
    <x v="3"/>
  </r>
  <r>
    <x v="14"/>
    <n v="4"/>
    <n v="1"/>
    <n v="130000"/>
    <x v="4"/>
  </r>
  <r>
    <x v="14"/>
    <n v="275"/>
    <n v="205"/>
    <n v="11969709.25"/>
    <x v="5"/>
  </r>
  <r>
    <x v="14"/>
    <n v="104"/>
    <n v="27"/>
    <n v="3422431.72"/>
    <x v="6"/>
  </r>
  <r>
    <x v="14"/>
    <n v="56"/>
    <n v="11"/>
    <n v="1763839.22"/>
    <x v="7"/>
  </r>
  <r>
    <x v="14"/>
    <n v="38"/>
    <n v="9"/>
    <n v="1219554.1200000001"/>
    <x v="8"/>
  </r>
  <r>
    <x v="14"/>
    <n v="3"/>
    <n v="1"/>
    <n v="110000"/>
    <x v="15"/>
  </r>
  <r>
    <x v="14"/>
    <n v="113"/>
    <n v="62"/>
    <n v="4402562.75"/>
    <x v="9"/>
  </r>
  <r>
    <x v="14"/>
    <n v="250"/>
    <n v="188"/>
    <n v="10879916.18"/>
    <x v="10"/>
  </r>
  <r>
    <x v="14"/>
    <n v="75"/>
    <n v="17"/>
    <n v="2441718.75"/>
    <x v="11"/>
  </r>
  <r>
    <x v="14"/>
    <n v="59"/>
    <n v="17"/>
    <n v="1831949.96"/>
    <x v="12"/>
  </r>
  <r>
    <x v="14"/>
    <n v="6"/>
    <n v="2"/>
    <n v="220000"/>
    <x v="15"/>
  </r>
  <r>
    <x v="14"/>
    <n v="53"/>
    <n v="14"/>
    <n v="1720000.25"/>
    <x v="13"/>
  </r>
  <r>
    <x v="14"/>
    <n v="16"/>
    <n v="0"/>
    <n v="450000"/>
    <x v="14"/>
  </r>
  <r>
    <x v="14"/>
    <n v="154"/>
    <n v="54"/>
    <n v="5400000"/>
    <x v="15"/>
  </r>
  <r>
    <x v="14"/>
    <n v="46"/>
    <n v="6"/>
    <n v="1287926.81"/>
    <x v="16"/>
  </r>
  <r>
    <x v="14"/>
    <n v="114"/>
    <n v="73"/>
    <n v="4681446.8099999996"/>
    <x v="17"/>
  </r>
  <r>
    <x v="14"/>
    <n v="209"/>
    <n v="145"/>
    <n v="8938487.25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14A1F6-8C67-4514-B016-6A1E5959CC1F}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 rowHeaderCaption="Tiltak">
  <location ref="A3:D19" firstHeaderRow="0" firstDataRow="1" firstDataCol="1" rowPageCount="1" colPageCount="1"/>
  <pivotFields count="5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numFmtId="1" showAll="0"/>
    <pivotField dataField="1" numFmtId="1" showAll="0"/>
    <pivotField dataField="1" numFmtId="3" showAll="0"/>
    <pivotField axis="axisPage" multipleItemSelectionAllowed="1" showAll="0">
      <items count="23">
        <item h="1" x="19"/>
        <item x="1"/>
        <item h="1" x="2"/>
        <item h="1" x="3"/>
        <item h="1" x="4"/>
        <item h="1" x="5"/>
        <item h="1" x="6"/>
        <item h="1" x="7"/>
        <item h="1" x="8"/>
        <item m="1" x="21"/>
        <item h="1" x="9"/>
        <item h="1" x="10"/>
        <item h="1" x="11"/>
        <item h="1" x="12"/>
        <item m="1" x="20"/>
        <item h="1" x="13"/>
        <item h="1" x="14"/>
        <item h="1" x="15"/>
        <item h="1" x="16"/>
        <item h="1" x="17"/>
        <item h="1" x="18"/>
        <item x="0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Antall saker" fld="1" baseField="0" baseItem="0"/>
    <dataField name="Inkludert oljeutfasing" fld="2" baseField="0" baseItem="0"/>
    <dataField name=" Utbetalt beløp" fld="3" baseField="0" baseItem="0" numFmtId="164"/>
  </dataFields>
  <formats count="2">
    <format dxfId="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172537-38CF-456F-90C6-6EF9C97231A8}" name="Pivottabell2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 chartFormat="1">
  <location ref="A1:B20" firstHeaderRow="1" firstDataRow="1" firstDataCol="1"/>
  <pivotFields count="5">
    <pivotField showAll="0"/>
    <pivotField dataField="1" numFmtId="1" showAll="0"/>
    <pivotField numFmtId="1" showAll="0"/>
    <pivotField numFmtId="3" showAll="0"/>
    <pivotField axis="axisRow" showAll="0">
      <items count="23">
        <item h="1" x="19"/>
        <item x="1"/>
        <item x="2"/>
        <item x="3"/>
        <item x="4"/>
        <item x="5"/>
        <item x="6"/>
        <item x="7"/>
        <item x="8"/>
        <item m="1" x="21"/>
        <item x="9"/>
        <item x="10"/>
        <item x="11"/>
        <item x="12"/>
        <item m="1" x="20"/>
        <item x="13"/>
        <item x="14"/>
        <item x="15"/>
        <item x="16"/>
        <item x="17"/>
        <item x="18"/>
        <item h="1" x="0"/>
        <item t="default"/>
      </items>
    </pivotField>
  </pivotFields>
  <rowFields count="1">
    <field x="4"/>
  </rowFields>
  <row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mer av Antall" fld="1" baseField="0" baseItem="0"/>
  </dataFields>
  <chartFormats count="19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15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4" count="1" selected="0">
            <x v="16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4" count="1" selected="0">
            <x v="17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4" count="1" selected="0">
            <x v="18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4" count="1" selected="0">
            <x v="19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4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Enova-2017">
      <a:dk1>
        <a:sysClr val="windowText" lastClr="000000"/>
      </a:dk1>
      <a:lt1>
        <a:sysClr val="window" lastClr="FFFFFF"/>
      </a:lt1>
      <a:dk2>
        <a:srgbClr val="021946"/>
      </a:dk2>
      <a:lt2>
        <a:srgbClr val="808185"/>
      </a:lt2>
      <a:accent1>
        <a:srgbClr val="EF3340"/>
      </a:accent1>
      <a:accent2>
        <a:srgbClr val="00A3E0"/>
      </a:accent2>
      <a:accent3>
        <a:srgbClr val="FFD100"/>
      </a:accent3>
      <a:accent4>
        <a:srgbClr val="FFA300"/>
      </a:accent4>
      <a:accent5>
        <a:srgbClr val="00B74F"/>
      </a:accent5>
      <a:accent6>
        <a:srgbClr val="F2F2F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1904-BE1A-4E1F-9EF8-09F4982651D3}">
  <dimension ref="A1:E19"/>
  <sheetViews>
    <sheetView workbookViewId="0">
      <selection activeCell="G7" sqref="G7"/>
    </sheetView>
  </sheetViews>
  <sheetFormatPr baseColWidth="10" defaultRowHeight="15" x14ac:dyDescent="0.25"/>
  <cols>
    <col min="1" max="1" width="31.85546875" bestFit="1" customWidth="1"/>
    <col min="2" max="2" width="19.28515625" bestFit="1" customWidth="1"/>
    <col min="3" max="3" width="20.28515625" bestFit="1" customWidth="1"/>
    <col min="4" max="4" width="14.42578125" bestFit="1" customWidth="1"/>
  </cols>
  <sheetData>
    <row r="1" spans="1:5" x14ac:dyDescent="0.25">
      <c r="A1" s="1" t="s">
        <v>2</v>
      </c>
      <c r="B1" t="s">
        <v>41</v>
      </c>
      <c r="C1" s="6" t="s">
        <v>42</v>
      </c>
      <c r="D1" s="6"/>
      <c r="E1" s="6"/>
    </row>
    <row r="3" spans="1:5" x14ac:dyDescent="0.25">
      <c r="A3" s="1" t="s">
        <v>0</v>
      </c>
      <c r="B3" t="s">
        <v>1</v>
      </c>
      <c r="C3" s="5" t="s">
        <v>39</v>
      </c>
      <c r="D3" t="s">
        <v>40</v>
      </c>
    </row>
    <row r="4" spans="1:5" x14ac:dyDescent="0.25">
      <c r="A4" s="2" t="s">
        <v>3</v>
      </c>
      <c r="B4" s="3">
        <v>202</v>
      </c>
      <c r="C4" s="3">
        <v>0</v>
      </c>
      <c r="D4" s="4">
        <v>894616.29</v>
      </c>
    </row>
    <row r="5" spans="1:5" x14ac:dyDescent="0.25">
      <c r="A5" s="2" t="s">
        <v>22</v>
      </c>
      <c r="B5" s="3">
        <v>83</v>
      </c>
      <c r="C5" s="3">
        <v>0</v>
      </c>
      <c r="D5" s="4">
        <v>870000</v>
      </c>
    </row>
    <row r="6" spans="1:5" x14ac:dyDescent="0.25">
      <c r="A6" s="2" t="s">
        <v>23</v>
      </c>
      <c r="B6" s="3">
        <v>121</v>
      </c>
      <c r="C6" s="3">
        <v>0</v>
      </c>
      <c r="D6" s="4">
        <v>2038272.66</v>
      </c>
    </row>
    <row r="7" spans="1:5" x14ac:dyDescent="0.25">
      <c r="A7" s="2" t="s">
        <v>24</v>
      </c>
      <c r="B7" s="3">
        <v>2</v>
      </c>
      <c r="C7" s="3">
        <v>0</v>
      </c>
      <c r="D7" s="4">
        <v>50000</v>
      </c>
    </row>
    <row r="8" spans="1:5" x14ac:dyDescent="0.25">
      <c r="A8" s="2" t="s">
        <v>25</v>
      </c>
      <c r="B8" s="3">
        <v>1</v>
      </c>
      <c r="C8" s="3">
        <v>0</v>
      </c>
      <c r="D8" s="4">
        <v>10000</v>
      </c>
    </row>
    <row r="9" spans="1:5" x14ac:dyDescent="0.25">
      <c r="A9" s="2" t="s">
        <v>26</v>
      </c>
      <c r="B9" s="3">
        <v>135</v>
      </c>
      <c r="C9" s="3">
        <v>0</v>
      </c>
      <c r="D9" s="4">
        <v>2578903.84</v>
      </c>
    </row>
    <row r="10" spans="1:5" x14ac:dyDescent="0.25">
      <c r="A10" s="2" t="s">
        <v>27</v>
      </c>
      <c r="B10" s="3">
        <v>81</v>
      </c>
      <c r="C10" s="3">
        <v>0</v>
      </c>
      <c r="D10" s="4">
        <v>484825</v>
      </c>
    </row>
    <row r="11" spans="1:5" x14ac:dyDescent="0.25">
      <c r="A11" s="2" t="s">
        <v>28</v>
      </c>
      <c r="B11" s="3">
        <v>338</v>
      </c>
      <c r="C11" s="3">
        <v>0</v>
      </c>
      <c r="D11" s="4">
        <v>2028000</v>
      </c>
    </row>
    <row r="12" spans="1:5" x14ac:dyDescent="0.25">
      <c r="A12" s="2" t="s">
        <v>29</v>
      </c>
      <c r="B12" s="3">
        <v>363</v>
      </c>
      <c r="C12" s="3">
        <v>261</v>
      </c>
      <c r="D12" s="4">
        <v>11849687.5</v>
      </c>
    </row>
    <row r="13" spans="1:5" x14ac:dyDescent="0.25">
      <c r="A13" s="2" t="s">
        <v>30</v>
      </c>
      <c r="B13" s="3">
        <v>42</v>
      </c>
      <c r="C13" s="3">
        <v>0</v>
      </c>
      <c r="D13" s="4">
        <v>4565601.5</v>
      </c>
    </row>
    <row r="14" spans="1:5" x14ac:dyDescent="0.25">
      <c r="A14" s="2" t="s">
        <v>31</v>
      </c>
      <c r="B14" s="3">
        <v>9</v>
      </c>
      <c r="C14" s="3">
        <v>0</v>
      </c>
      <c r="D14" s="4">
        <v>98852.15</v>
      </c>
    </row>
    <row r="15" spans="1:5" x14ac:dyDescent="0.25">
      <c r="A15" s="2" t="s">
        <v>32</v>
      </c>
      <c r="B15" s="3">
        <v>112</v>
      </c>
      <c r="C15" s="3">
        <v>0</v>
      </c>
      <c r="D15" s="4">
        <v>1045944.4</v>
      </c>
    </row>
    <row r="16" spans="1:5" x14ac:dyDescent="0.25">
      <c r="A16" s="2" t="s">
        <v>33</v>
      </c>
      <c r="B16" s="3">
        <v>1</v>
      </c>
      <c r="C16" s="3">
        <v>0</v>
      </c>
      <c r="D16" s="4">
        <v>2500</v>
      </c>
    </row>
    <row r="17" spans="1:4" x14ac:dyDescent="0.25">
      <c r="A17" s="2" t="s">
        <v>34</v>
      </c>
      <c r="B17" s="3">
        <v>193</v>
      </c>
      <c r="C17" s="3">
        <v>0</v>
      </c>
      <c r="D17" s="4">
        <v>488723.33</v>
      </c>
    </row>
    <row r="18" spans="1:4" x14ac:dyDescent="0.25">
      <c r="A18" s="2" t="s">
        <v>35</v>
      </c>
      <c r="B18" s="3">
        <v>424</v>
      </c>
      <c r="C18" s="3">
        <v>284</v>
      </c>
      <c r="D18" s="4">
        <v>17815247.75</v>
      </c>
    </row>
    <row r="19" spans="1:4" x14ac:dyDescent="0.25">
      <c r="A19" s="2" t="s">
        <v>37</v>
      </c>
      <c r="B19" s="3">
        <v>2107</v>
      </c>
      <c r="C19" s="3">
        <v>545</v>
      </c>
      <c r="D19" s="4">
        <v>44821174.419999994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FA52-E6C9-41E6-87AF-D786AA65FEF0}">
  <dimension ref="A1:B20"/>
  <sheetViews>
    <sheetView tabSelected="1" topLeftCell="D1" workbookViewId="0">
      <selection activeCell="A27" sqref="A27"/>
    </sheetView>
  </sheetViews>
  <sheetFormatPr baseColWidth="10" defaultRowHeight="15" x14ac:dyDescent="0.25"/>
  <cols>
    <col min="1" max="1" width="20.42578125" bestFit="1" customWidth="1"/>
    <col min="2" max="2" width="16.7109375" bestFit="1" customWidth="1"/>
  </cols>
  <sheetData>
    <row r="1" spans="1:2" x14ac:dyDescent="0.25">
      <c r="A1" s="1" t="s">
        <v>36</v>
      </c>
      <c r="B1" t="s">
        <v>38</v>
      </c>
    </row>
    <row r="2" spans="1:2" x14ac:dyDescent="0.25">
      <c r="A2" s="2" t="s">
        <v>4</v>
      </c>
      <c r="B2" s="3">
        <v>2101</v>
      </c>
    </row>
    <row r="3" spans="1:2" x14ac:dyDescent="0.25">
      <c r="A3" s="2" t="s">
        <v>5</v>
      </c>
      <c r="B3" s="3">
        <v>324</v>
      </c>
    </row>
    <row r="4" spans="1:2" x14ac:dyDescent="0.25">
      <c r="A4" s="2" t="s">
        <v>6</v>
      </c>
      <c r="B4" s="3">
        <v>892</v>
      </c>
    </row>
    <row r="5" spans="1:2" x14ac:dyDescent="0.25">
      <c r="A5" s="2" t="s">
        <v>7</v>
      </c>
      <c r="B5" s="3">
        <v>60</v>
      </c>
    </row>
    <row r="6" spans="1:2" x14ac:dyDescent="0.25">
      <c r="A6" s="2" t="s">
        <v>8</v>
      </c>
      <c r="B6" s="3">
        <v>833</v>
      </c>
    </row>
    <row r="7" spans="1:2" x14ac:dyDescent="0.25">
      <c r="A7" s="2" t="s">
        <v>9</v>
      </c>
      <c r="B7" s="3">
        <v>1440</v>
      </c>
    </row>
    <row r="8" spans="1:2" x14ac:dyDescent="0.25">
      <c r="A8" s="2" t="s">
        <v>10</v>
      </c>
      <c r="B8" s="3">
        <v>620</v>
      </c>
    </row>
    <row r="9" spans="1:2" x14ac:dyDescent="0.25">
      <c r="A9" s="2" t="s">
        <v>11</v>
      </c>
      <c r="B9" s="3">
        <v>418</v>
      </c>
    </row>
    <row r="10" spans="1:2" x14ac:dyDescent="0.25">
      <c r="A10" s="2" t="s">
        <v>12</v>
      </c>
      <c r="B10" s="3">
        <v>636</v>
      </c>
    </row>
    <row r="11" spans="1:2" x14ac:dyDescent="0.25">
      <c r="A11" s="2" t="s">
        <v>13</v>
      </c>
      <c r="B11" s="3">
        <v>885</v>
      </c>
    </row>
    <row r="12" spans="1:2" x14ac:dyDescent="0.25">
      <c r="A12" s="2" t="s">
        <v>14</v>
      </c>
      <c r="B12" s="3">
        <v>1173</v>
      </c>
    </row>
    <row r="13" spans="1:2" x14ac:dyDescent="0.25">
      <c r="A13" s="2" t="s">
        <v>15</v>
      </c>
      <c r="B13" s="3">
        <v>353</v>
      </c>
    </row>
    <row r="14" spans="1:2" x14ac:dyDescent="0.25">
      <c r="A14" s="2" t="s">
        <v>16</v>
      </c>
      <c r="B14" s="3">
        <v>362</v>
      </c>
    </row>
    <row r="15" spans="1:2" x14ac:dyDescent="0.25">
      <c r="A15" s="2" t="s">
        <v>17</v>
      </c>
      <c r="B15" s="3">
        <v>194</v>
      </c>
    </row>
    <row r="16" spans="1:2" x14ac:dyDescent="0.25">
      <c r="A16" s="2" t="s">
        <v>18</v>
      </c>
      <c r="B16" s="3">
        <v>1244</v>
      </c>
    </row>
    <row r="17" spans="1:2" x14ac:dyDescent="0.25">
      <c r="A17" s="2" t="s">
        <v>19</v>
      </c>
      <c r="B17" s="3">
        <v>626</v>
      </c>
    </row>
    <row r="18" spans="1:2" x14ac:dyDescent="0.25">
      <c r="A18" s="2" t="s">
        <v>20</v>
      </c>
      <c r="B18" s="3">
        <v>855</v>
      </c>
    </row>
    <row r="19" spans="1:2" x14ac:dyDescent="0.25">
      <c r="A19" s="2" t="s">
        <v>21</v>
      </c>
      <c r="B19" s="3">
        <v>1048</v>
      </c>
    </row>
    <row r="20" spans="1:2" x14ac:dyDescent="0.25">
      <c r="A20" s="2" t="s">
        <v>37</v>
      </c>
      <c r="B20" s="3">
        <v>14064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Tabell per fylke</vt:lpstr>
      <vt:lpstr>kakediagram per fylke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Espen Sletvold</cp:lastModifiedBy>
  <dcterms:created xsi:type="dcterms:W3CDTF">2016-07-06T08:22:49Z</dcterms:created>
  <dcterms:modified xsi:type="dcterms:W3CDTF">2019-03-01T09:45:09Z</dcterms:modified>
</cp:coreProperties>
</file>