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480" windowHeight="11340" tabRatio="972" activeTab="0"/>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definedName name="OLE_LINK1" localSheetId="12">'Terrängskoter'!$B$130</definedName>
  </definedNames>
  <calcPr fullCalcOnLoad="1"/>
</workbook>
</file>

<file path=xl/sharedStrings.xml><?xml version="1.0" encoding="utf-8"?>
<sst xmlns="http://schemas.openxmlformats.org/spreadsheetml/2006/main" count="2125" uniqueCount="471">
  <si>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</si>
  <si>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</si>
  <si>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</si>
  <si>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</si>
  <si>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</si>
  <si>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</si>
  <si>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</si>
  <si>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</si>
  <si>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</si>
  <si>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</si>
  <si>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</si>
  <si>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</si>
  <si>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</si>
  <si>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</si>
  <si>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</si>
  <si>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</si>
  <si>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</si>
  <si>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</si>
  <si>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</si>
  <si>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</si>
  <si>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</si>
  <si>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</si>
  <si>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</si>
  <si>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</si>
  <si>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</si>
  <si>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</si>
  <si>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</si>
  <si>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</si>
  <si>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</si>
  <si>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</si>
  <si>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</si>
  <si>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</si>
  <si>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</si>
  <si>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</si>
  <si>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</si>
  <si>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</si>
  <si>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</si>
  <si>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</si>
  <si>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</si>
  <si>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</si>
  <si>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</si>
  <si>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</si>
  <si>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</si>
  <si>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</si>
  <si>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</si>
  <si>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</si>
  <si>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</si>
  <si>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</si>
  <si>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</si>
  <si>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</si>
  <si>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</si>
  <si>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</si>
  <si>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</si>
  <si>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</si>
  <si>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</si>
  <si>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</si>
  <si>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</si>
  <si>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</si>
  <si>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</si>
  <si>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</si>
  <si>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</si>
  <si>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</si>
  <si>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</si>
  <si>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</si>
  <si>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</si>
  <si>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</si>
  <si>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</si>
  <si>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</si>
  <si>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</si>
  <si>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</si>
  <si>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</si>
  <si>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</si>
  <si>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</si>
  <si>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</si>
  <si>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</si>
  <si>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</si>
  <si>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</si>
  <si>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</si>
  <si>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</si>
  <si>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</si>
  <si>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</si>
  <si>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</si>
  <si>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</si>
  <si>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</si>
  <si>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</si>
  <si>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</si>
  <si>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</si>
  <si>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</si>
  <si>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</si>
  <si>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</si>
  <si>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</si>
  <si>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</si>
  <si>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</si>
  <si>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</si>
  <si>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</si>
  <si>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</si>
  <si>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</si>
  <si>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</si>
  <si>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</si>
  <si>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</si>
  <si>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</si>
  <si>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</si>
  <si>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</si>
  <si>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</si>
  <si>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</si>
  <si>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</si>
  <si>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</si>
  <si>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</si>
  <si>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</si>
  <si>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</si>
  <si>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</si>
  <si>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</si>
  <si>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</si>
  <si>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</si>
  <si>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</si>
  <si>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</si>
  <si>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</si>
  <si>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</si>
  <si>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</si>
  <si>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</si>
  <si>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</si>
  <si>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</si>
  <si>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</si>
  <si>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</si>
  <si>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</si>
  <si>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</si>
  <si>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</si>
  <si>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</si>
  <si>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</si>
  <si>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</si>
  <si>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</si>
  <si>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</si>
  <si>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</si>
  <si>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</si>
  <si>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</si>
  <si>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</si>
  <si>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</si>
  <si>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</si>
  <si>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Gas/gas flexifuel</t>
  </si>
  <si>
    <t>Etanol/etanol flexifuel</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</si>
  <si>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</si>
  <si>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</si>
  <si>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</si>
  <si>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</si>
  <si>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</si>
  <si>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</si>
  <si>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</si>
  <si>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</si>
  <si>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</si>
  <si>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</si>
  <si>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</si>
  <si>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</si>
  <si>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</si>
  <si>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</si>
  <si>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</si>
  <si>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</si>
  <si>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</si>
  <si>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</si>
  <si>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</si>
  <si>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</si>
  <si>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</si>
  <si>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</si>
  <si>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</si>
  <si>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</si>
  <si>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</si>
  <si>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</si>
  <si>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</si>
  <si>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</si>
  <si>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</si>
  <si>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</si>
  <si>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</si>
  <si>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</si>
  <si>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</si>
  <si>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</si>
  <si>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</si>
  <si>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</si>
  <si>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</si>
  <si>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</si>
  <si>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</si>
  <si>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</si>
  <si>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</si>
  <si>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</si>
  <si>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</si>
  <si>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</si>
  <si>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</si>
  <si>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</si>
  <si>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</si>
  <si>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</si>
  <si>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</si>
  <si>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</si>
  <si>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</si>
  <si>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</si>
  <si>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</si>
  <si>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</si>
  <si>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</si>
  <si>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</si>
  <si>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</si>
  <si>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</si>
  <si>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</si>
  <si>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</si>
  <si>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</si>
  <si>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</si>
  <si>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</si>
  <si>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</si>
  <si>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</si>
  <si>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</si>
  <si>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</si>
  <si>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</si>
  <si>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</si>
  <si>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</si>
  <si>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</si>
  <si>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</si>
  <si>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</si>
  <si>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</si>
  <si>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</si>
  <si>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</si>
  <si>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</si>
  <si>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</si>
  <si>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</si>
  <si>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</si>
  <si>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</si>
  <si>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</si>
  <si>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</si>
  <si>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</si>
  <si>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</si>
  <si>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</si>
  <si>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</si>
  <si>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</si>
  <si>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</si>
  <si>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</si>
  <si>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</si>
  <si>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</si>
  <si>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</si>
  <si>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</si>
  <si>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</si>
  <si>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</si>
  <si>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</si>
  <si>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</si>
  <si>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</si>
  <si>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</si>
  <si>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</si>
  <si>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</si>
  <si>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</si>
  <si>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</si>
  <si>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</si>
  <si>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</si>
  <si>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</si>
  <si>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</si>
  <si>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</si>
  <si>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</si>
  <si>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</si>
  <si>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</si>
  <si>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</si>
  <si>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</si>
  <si>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</si>
  <si>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</si>
  <si>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</si>
  <si>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</si>
  <si>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</si>
  <si>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</si>
  <si>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</si>
  <si>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</si>
  <si>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</si>
  <si>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</si>
  <si>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</si>
  <si>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</si>
  <si>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</si>
  <si>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</si>
  <si>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</si>
  <si>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</si>
  <si>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</si>
  <si>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</si>
  <si>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</si>
  <si>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</si>
  <si>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</si>
  <si>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</si>
  <si>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</si>
  <si>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</si>
  <si>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</si>
  <si>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</si>
  <si>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</si>
  <si>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</si>
  <si>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</si>
  <si>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</si>
  <si>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</si>
  <si>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</si>
  <si>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</si>
  <si>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</si>
  <si>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</si>
  <si>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</si>
  <si>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</si>
  <si>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</si>
  <si>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</si>
  <si>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</si>
  <si>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</si>
  <si>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</si>
  <si>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</si>
  <si>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</si>
  <si>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</si>
  <si>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</si>
  <si>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</si>
  <si>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</si>
  <si>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</si>
  <si>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</si>
  <si>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</si>
  <si>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</si>
  <si>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</si>
  <si>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</si>
  <si>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</si>
  <si>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</si>
  <si>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</si>
  <si>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</si>
  <si>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</si>
  <si>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</si>
  <si>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</si>
  <si>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</si>
  <si>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</si>
  <si>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</si>
  <si>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</si>
  <si>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</si>
  <si>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</si>
  <si>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</si>
  <si>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</si>
  <si>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</si>
  <si>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</si>
  <si>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</si>
  <si>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</si>
  <si>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</si>
  <si>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</si>
  <si>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</si>
  <si>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</si>
  <si>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</si>
  <si>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</si>
  <si>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</si>
  <si>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</si>
  <si>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</si>
  <si>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</si>
  <si>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</si>
  <si>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</si>
  <si>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</si>
  <si>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</si>
  <si>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</si>
  <si>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</si>
  <si>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</si>
  <si>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</si>
  <si>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</si>
  <si>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</si>
  <si>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</si>
  <si>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</si>
  <si>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</si>
  <si>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</si>
  <si>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</si>
  <si>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</si>
  <si>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</si>
  <si>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</si>
  <si>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</si>
  <si>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</si>
  <si>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</si>
  <si>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</si>
  <si>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</si>
  <si>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</si>
  <si>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</si>
  <si>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</si>
  <si>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</si>
  <si>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</si>
  <si>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</si>
  <si>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</si>
  <si>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</si>
  <si>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</si>
  <si>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</si>
  <si>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</si>
  <si>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</si>
  <si>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</si>
  <si>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</si>
  <si>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</si>
  <si>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</si>
  <si>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</si>
  <si>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</si>
  <si>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</si>
  <si>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</si>
  <si>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</si>
  <si>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</si>
  <si>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</si>
  <si>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</si>
  <si>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</si>
  <si>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</si>
  <si>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</si>
  <si>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</si>
  <si>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</si>
  <si>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</si>
  <si>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</si>
  <si>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</si>
  <si>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</si>
  <si>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</si>
  <si>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</si>
  <si>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</si>
  <si>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</si>
  <si>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</si>
  <si>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</si>
  <si>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</si>
  <si>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</si>
  <si>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</si>
  <si>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</si>
  <si>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</si>
  <si>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</si>
  <si>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</si>
  <si>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</si>
  <si>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STORUMAN       </t>
  </si>
  <si>
    <t xml:space="preserve">VÄNNÄS         </t>
  </si>
  <si>
    <t xml:space="preserve">UMEÅ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</si>
  <si>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</si>
  <si>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</si>
  <si>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</si>
  <si>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</si>
  <si>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</si>
  <si>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</si>
  <si>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</si>
  <si>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</si>
  <si>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</si>
  <si>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</si>
  <si>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</si>
  <si>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</si>
  <si>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</si>
  <si>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</si>
  <si>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</si>
  <si>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</si>
  <si>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</si>
  <si>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</si>
  <si>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</si>
  <si>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</si>
  <si>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</si>
  <si>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</si>
  <si>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</si>
  <si>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</si>
  <si>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</si>
  <si>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</si>
  <si>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</si>
  <si>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</si>
  <si>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</si>
  <si>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</si>
  <si>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</si>
  <si>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</si>
  <si>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</si>
  <si>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</si>
  <si>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</si>
  <si>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</si>
  <si>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</si>
  <si>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</si>
  <si>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</si>
  <si>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</si>
  <si>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</si>
  <si>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r>
      <t>3 363</t>
    </r>
    <r>
      <rPr>
        <vertAlign val="superscript"/>
        <sz val="8"/>
        <rFont val="Arial"/>
        <family val="2"/>
      </rPr>
      <t>1)</t>
    </r>
  </si>
  <si>
    <r>
      <t>2 181</t>
    </r>
    <r>
      <rPr>
        <vertAlign val="superscript"/>
        <sz val="8"/>
        <rFont val="Arial"/>
        <family val="2"/>
      </rPr>
      <t>1)</t>
    </r>
  </si>
  <si>
    <r>
      <t>324</t>
    </r>
    <r>
      <rPr>
        <vertAlign val="superscript"/>
        <sz val="8"/>
        <rFont val="Arial"/>
        <family val="2"/>
      </rPr>
      <t>1)</t>
    </r>
  </si>
  <si>
    <r>
      <t>372</t>
    </r>
    <r>
      <rPr>
        <vertAlign val="superscript"/>
        <sz val="8"/>
        <rFont val="Arial"/>
        <family val="2"/>
      </rPr>
      <t>1)</t>
    </r>
  </si>
  <si>
    <t xml:space="preserve">SORSELE        </t>
  </si>
  <si>
    <t xml:space="preserve">ÅSELE          </t>
  </si>
  <si>
    <t xml:space="preserve">3) Ökningen beror på att Transportstyrelsen under augusti/september 2013 gjorde en genomgång av avställda fordon vilket resulterat i fler avregistreringar än normalt. </t>
  </si>
  <si>
    <r>
      <t>14 317</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</si>
  <si>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</si>
  <si>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3)</t>
  </si>
  <si>
    <t xml:space="preserve">MUNKFORS       </t>
  </si>
  <si>
    <t xml:space="preserve">VILHELMINA     </t>
  </si>
  <si>
    <t xml:space="preserve">LYCKSELE       </t>
  </si>
  <si>
    <t xml:space="preserve">MALÅ           </t>
  </si>
  <si>
    <t>x</t>
  </si>
  <si>
    <t xml:space="preserve">DOROTEA        </t>
  </si>
  <si>
    <t>Nyregistreringar av personbilar efter utsläppsklass/New registrations of passenger cars by emission class</t>
  </si>
  <si>
    <t>Nyregistreringar av lastbilar efter utsläppsklass/New registrations of lorries by emission class</t>
  </si>
  <si>
    <t>Avseende januari -  april 2016</t>
  </si>
  <si>
    <t>Avseende januari - april  2016</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</si>
</sst>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59">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8"/>
      <name val="Arial"/>
      <family val="2"/>
    </font>
    <font>
      <sz val="11"/>
      <color indexed="62"/>
      <name val="Calibri"/>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b/>
      <sz val="11"/>
      <color indexed="9"/>
      <name val="Calibri"/>
      <family val="2"/>
    </font>
    <font>
      <sz val="11"/>
      <color indexed="60"/>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3"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7" borderId="0" applyNumberFormat="0" applyBorder="0" applyAlignment="0" applyProtection="0"/>
    <xf numFmtId="0" fontId="42" fillId="2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0" fillId="34" borderId="1" applyNumberFormat="0" applyFont="0" applyAlignment="0" applyProtection="0"/>
    <xf numFmtId="0" fontId="4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43"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 borderId="2" applyNumberFormat="0" applyAlignment="0" applyProtection="0"/>
    <xf numFmtId="0" fontId="44" fillId="3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4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0" borderId="0" applyNumberFormat="0" applyBorder="0" applyAlignment="0" applyProtection="0"/>
    <xf numFmtId="0" fontId="42" fillId="3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48" borderId="2" applyNumberFormat="0" applyAlignment="0" applyProtection="0"/>
    <xf numFmtId="0" fontId="48" fillId="48" borderId="2" applyNumberFormat="0" applyAlignment="0" applyProtection="0"/>
    <xf numFmtId="0" fontId="48" fillId="3" borderId="2" applyNumberFormat="0" applyAlignment="0" applyProtection="0"/>
    <xf numFmtId="0" fontId="49" fillId="49" borderId="3" applyNumberFormat="0" applyAlignment="0" applyProtection="0"/>
    <xf numFmtId="0" fontId="50"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51"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41"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27" fillId="0" borderId="8" applyNumberFormat="0" applyFill="0" applyAlignment="0" applyProtection="0"/>
    <xf numFmtId="0" fontId="54" fillId="0" borderId="9"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28" fillId="0" borderId="10" applyNumberFormat="0" applyFill="0" applyAlignment="0" applyProtection="0"/>
    <xf numFmtId="0" fontId="55" fillId="0" borderId="11"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29" fillId="0" borderId="1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56" fillId="0" borderId="14"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5" borderId="17" applyNumberFormat="0" applyAlignment="0" applyProtection="0"/>
    <xf numFmtId="0" fontId="57" fillId="35" borderId="17" applyNumberFormat="0" applyAlignment="0" applyProtection="0"/>
    <xf numFmtId="0" fontId="57" fillId="3" borderId="1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8"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8"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8" xfId="0" applyFont="1" applyBorder="1" applyAlignment="1">
      <alignment horizontal="left"/>
    </xf>
    <xf numFmtId="0" fontId="10" fillId="0" borderId="18" xfId="0" applyFont="1" applyBorder="1" applyAlignment="1">
      <alignment/>
    </xf>
    <xf numFmtId="0" fontId="8" fillId="0" borderId="18"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8" xfId="0" applyNumberFormat="1" applyFont="1" applyBorder="1" applyAlignment="1">
      <alignment horizontal="left"/>
    </xf>
    <xf numFmtId="3" fontId="8" fillId="0" borderId="18"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8" xfId="0" applyFont="1" applyBorder="1" applyAlignment="1">
      <alignment horizontal="left"/>
    </xf>
    <xf numFmtId="0" fontId="3" fillId="0" borderId="18"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18"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8" xfId="0" applyNumberFormat="1" applyFont="1" applyBorder="1" applyAlignment="1">
      <alignment/>
    </xf>
    <xf numFmtId="0" fontId="6" fillId="0" borderId="0" xfId="0" applyFont="1" applyBorder="1" applyAlignment="1">
      <alignment horizontal="right"/>
    </xf>
    <xf numFmtId="0" fontId="7" fillId="0" borderId="18"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8"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8" xfId="0" applyFont="1" applyBorder="1" applyAlignment="1">
      <alignment/>
    </xf>
    <xf numFmtId="0" fontId="10" fillId="0" borderId="0" xfId="0" applyFont="1" applyAlignment="1">
      <alignment/>
    </xf>
    <xf numFmtId="0" fontId="7" fillId="0" borderId="18" xfId="0" applyFont="1" applyBorder="1" applyAlignment="1" applyProtection="1">
      <alignment/>
      <protection/>
    </xf>
    <xf numFmtId="0" fontId="7" fillId="0" borderId="18" xfId="0" applyFont="1" applyBorder="1" applyAlignment="1" applyProtection="1">
      <alignment horizontal="left"/>
      <protection/>
    </xf>
    <xf numFmtId="0" fontId="10" fillId="0" borderId="18"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8"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8" xfId="0" applyFont="1" applyBorder="1" applyAlignment="1">
      <alignment horizontal="left"/>
    </xf>
    <xf numFmtId="0" fontId="10" fillId="0" borderId="18"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8" fillId="0" borderId="0" xfId="0" applyFont="1" applyBorder="1" applyAlignment="1" applyProtection="1">
      <alignment horizontal="left"/>
      <protection locked="0"/>
    </xf>
    <xf numFmtId="3" fontId="8" fillId="0" borderId="0" xfId="0" applyNumberFormat="1" applyFont="1" applyBorder="1" applyAlignment="1">
      <alignment/>
    </xf>
    <xf numFmtId="0" fontId="10" fillId="0" borderId="18"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8" xfId="0" applyFont="1" applyBorder="1" applyAlignment="1">
      <alignment/>
    </xf>
    <xf numFmtId="3" fontId="5" fillId="0" borderId="0" xfId="172"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172" applyNumberFormat="1" applyFont="1" applyAlignment="1">
      <alignment/>
      <protection/>
    </xf>
    <xf numFmtId="3" fontId="15" fillId="0" borderId="0" xfId="172"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9"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8" xfId="0" applyNumberFormat="1" applyFont="1" applyBorder="1" applyAlignment="1">
      <alignment/>
    </xf>
    <xf numFmtId="3" fontId="6" fillId="0" borderId="0" xfId="0" applyNumberFormat="1" applyFont="1" applyBorder="1" applyAlignment="1">
      <alignment horizontal="right"/>
    </xf>
    <xf numFmtId="3" fontId="14" fillId="0" borderId="18" xfId="0" applyNumberFormat="1" applyFont="1" applyBorder="1" applyAlignment="1">
      <alignment/>
    </xf>
    <xf numFmtId="3" fontId="6" fillId="0" borderId="18"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172" applyNumberFormat="1" applyFont="1" applyAlignment="1">
      <alignment/>
      <protection/>
    </xf>
    <xf numFmtId="3" fontId="16" fillId="0" borderId="0" xfId="0" applyNumberFormat="1" applyFont="1" applyAlignment="1">
      <alignment/>
    </xf>
    <xf numFmtId="3" fontId="16" fillId="0" borderId="0" xfId="172"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8" xfId="0" applyNumberFormat="1" applyFont="1" applyBorder="1" applyAlignment="1">
      <alignment horizontal="right"/>
    </xf>
    <xf numFmtId="3" fontId="14" fillId="0" borderId="18"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9" xfId="0" applyNumberFormat="1" applyFont="1" applyBorder="1" applyAlignment="1">
      <alignment horizontal="left" wrapText="1"/>
    </xf>
    <xf numFmtId="164" fontId="14" fillId="0" borderId="18"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9" fillId="0" borderId="0" xfId="0" applyFont="1" applyAlignment="1">
      <alignmen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153" applyAlignment="1" applyProtection="1">
      <alignment/>
      <protection/>
    </xf>
    <xf numFmtId="3" fontId="7" fillId="0" borderId="0" xfId="172"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166" fontId="8" fillId="0" borderId="0" xfId="173" applyNumberFormat="1" applyFont="1" applyBorder="1" applyAlignment="1">
      <alignment horizontal="righ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172"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172" applyNumberFormat="1" applyFont="1" applyFill="1" applyAlignment="1">
      <alignment/>
      <protection/>
    </xf>
    <xf numFmtId="3" fontId="16" fillId="0" borderId="0" xfId="172"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8"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173" applyNumberFormat="1" applyFont="1" applyAlignment="1">
      <alignment horizontal="left"/>
    </xf>
    <xf numFmtId="0" fontId="0" fillId="0" borderId="18"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8" xfId="0" applyNumberFormat="1" applyFont="1" applyBorder="1" applyAlignment="1">
      <alignment horizontal="left"/>
    </xf>
    <xf numFmtId="3" fontId="16" fillId="0" borderId="18" xfId="0" applyNumberFormat="1" applyFont="1" applyBorder="1" applyAlignment="1">
      <alignment/>
    </xf>
    <xf numFmtId="3" fontId="16" fillId="0" borderId="18" xfId="0" applyNumberFormat="1" applyFont="1" applyBorder="1" applyAlignment="1">
      <alignment horizontal="right"/>
    </xf>
    <xf numFmtId="0" fontId="0" fillId="0" borderId="0" xfId="0" applyNumberFormat="1" applyAlignment="1">
      <alignment/>
    </xf>
    <xf numFmtId="3" fontId="0" fillId="0" borderId="0" xfId="0" applyNumberFormat="1" applyAlignment="1">
      <alignment horizontal="left"/>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4" fillId="0" borderId="0" xfId="0" applyNumberFormat="1" applyFont="1" applyBorder="1" applyAlignment="1">
      <alignment/>
    </xf>
    <xf numFmtId="3" fontId="16" fillId="0" borderId="0" xfId="0" applyNumberFormat="1" applyFont="1" applyAlignment="1">
      <alignment horizontal="right"/>
    </xf>
  </cellXfs>
  <cellStyles count="198">
    <cellStyle name="Normal" xfId="0"/>
    <cellStyle name="20% - Dekorfärg1" xfId="15"/>
    <cellStyle name="20% - Dekorfärg1 2" xfId="16"/>
    <cellStyle name="20% - Dekorfärg1 3" xfId="17"/>
    <cellStyle name="20% - Dekorfärg1 4" xfId="18"/>
    <cellStyle name="20% - Dekorfärg1 5" xfId="19"/>
    <cellStyle name="20% - Dekorfärg1 6" xfId="20"/>
    <cellStyle name="20% - Dekorfärg2" xfId="21"/>
    <cellStyle name="20% - Dekorfärg2 2" xfId="22"/>
    <cellStyle name="20% - Dekorfärg2 3" xfId="23"/>
    <cellStyle name="20% - Dekorfärg3" xfId="24"/>
    <cellStyle name="20% - Dekorfärg3 2" xfId="25"/>
    <cellStyle name="20% - Dekorfärg3 3" xfId="26"/>
    <cellStyle name="20% - Dekorfärg4" xfId="27"/>
    <cellStyle name="20% - Dekorfärg4 2" xfId="28"/>
    <cellStyle name="20% - Dekorfärg4 3" xfId="29"/>
    <cellStyle name="20% - Dekorfärg4 4" xfId="30"/>
    <cellStyle name="20% - Dekorfärg4 5" xfId="31"/>
    <cellStyle name="20% - Dekorfärg4 6" xfId="32"/>
    <cellStyle name="20% - Dekorfärg5" xfId="33"/>
    <cellStyle name="20% - Dekorfärg6" xfId="34"/>
    <cellStyle name="20% - Dekorfärg6 2" xfId="35"/>
    <cellStyle name="20% - Dekorfärg6 3" xfId="36"/>
    <cellStyle name="40% - Dekorfärg1" xfId="37"/>
    <cellStyle name="40% - Dekorfärg1 2" xfId="38"/>
    <cellStyle name="40% - Dekorfärg1 3" xfId="39"/>
    <cellStyle name="40% - Dekorfärg1 4" xfId="40"/>
    <cellStyle name="40% - Dekorfärg1 5" xfId="41"/>
    <cellStyle name="40% - Dekorfärg1 6" xfId="42"/>
    <cellStyle name="40% - Dekorfärg2" xfId="43"/>
    <cellStyle name="40% - Dekorfärg3" xfId="44"/>
    <cellStyle name="40% - Dekorfärg3 2" xfId="45"/>
    <cellStyle name="40% - Dekorfärg3 3" xfId="46"/>
    <cellStyle name="40% - Dekorfärg4" xfId="47"/>
    <cellStyle name="40% - Dekorfärg4 2" xfId="48"/>
    <cellStyle name="40% - Dekorfärg4 3" xfId="49"/>
    <cellStyle name="40% - Dekorfärg4 4" xfId="50"/>
    <cellStyle name="40% - Dekorfärg4 5" xfId="51"/>
    <cellStyle name="40% - Dekorfärg4 6" xfId="52"/>
    <cellStyle name="40% - Dekorfärg5" xfId="53"/>
    <cellStyle name="40% - Dekorfärg5 2" xfId="54"/>
    <cellStyle name="40% - Dekorfärg5 3" xfId="55"/>
    <cellStyle name="40% - Dekorfärg5 4" xfId="56"/>
    <cellStyle name="40% - Dekorfärg5 5" xfId="57"/>
    <cellStyle name="40% - Dekorfärg5 6" xfId="58"/>
    <cellStyle name="40% - Dekorfärg6" xfId="59"/>
    <cellStyle name="40% - Dekorfärg6 2" xfId="60"/>
    <cellStyle name="40% - Dekorfärg6 3" xfId="61"/>
    <cellStyle name="40% - Dekorfärg6 4" xfId="62"/>
    <cellStyle name="40% - Dekorfärg6 5" xfId="63"/>
    <cellStyle name="40% - Dekorfärg6 6" xfId="64"/>
    <cellStyle name="60% - Dekorfärg1" xfId="65"/>
    <cellStyle name="60% - Dekorfärg1 2" xfId="66"/>
    <cellStyle name="60% - Dekorfärg1 3" xfId="67"/>
    <cellStyle name="60% - Dekorfärg1 4" xfId="68"/>
    <cellStyle name="60% - Dekorfärg1 5" xfId="69"/>
    <cellStyle name="60% - Dekorfärg1 6" xfId="70"/>
    <cellStyle name="60% - Dekorfärg2" xfId="71"/>
    <cellStyle name="60% - Dekorfärg2 2" xfId="72"/>
    <cellStyle name="60% - Dekorfärg2 3" xfId="73"/>
    <cellStyle name="60% - Dekorfärg2 4" xfId="74"/>
    <cellStyle name="60% - Dekorfärg2 5" xfId="75"/>
    <cellStyle name="60% - Dekorfärg2 6" xfId="76"/>
    <cellStyle name="60% - Dekorfärg3" xfId="77"/>
    <cellStyle name="60% - Dekorfärg3 2" xfId="78"/>
    <cellStyle name="60% - Dekorfärg3 3" xfId="79"/>
    <cellStyle name="60% - Dekorfärg3 4" xfId="80"/>
    <cellStyle name="60% - Dekorfärg3 5" xfId="81"/>
    <cellStyle name="60% - Dekorfärg3 6" xfId="82"/>
    <cellStyle name="60% - Dekorfärg4" xfId="83"/>
    <cellStyle name="60% - Dekorfärg4 2" xfId="84"/>
    <cellStyle name="60% - Dekorfärg4 3" xfId="85"/>
    <cellStyle name="60% - Dekorfärg4 4" xfId="86"/>
    <cellStyle name="60% - Dekorfärg4 5" xfId="87"/>
    <cellStyle name="60% - Dekorfärg4 6" xfId="88"/>
    <cellStyle name="60% - Dekorfärg5" xfId="89"/>
    <cellStyle name="60% - Dekorfärg5 2" xfId="90"/>
    <cellStyle name="60% - Dekorfärg5 3" xfId="91"/>
    <cellStyle name="60% - Dekorfärg5 4" xfId="92"/>
    <cellStyle name="60% - Dekorfärg5 5" xfId="93"/>
    <cellStyle name="60% - Dekorfärg5 6" xfId="94"/>
    <cellStyle name="60% - Dekorfärg6" xfId="95"/>
    <cellStyle name="60% - Dekorfärg6 2" xfId="96"/>
    <cellStyle name="60% - Dekorfärg6 3" xfId="97"/>
    <cellStyle name="Anteckning" xfId="98"/>
    <cellStyle name="Anteckning 2" xfId="99"/>
    <cellStyle name="Anteckning 2 2" xfId="100"/>
    <cellStyle name="Anteckning 3" xfId="101"/>
    <cellStyle name="Anteckning 4" xfId="102"/>
    <cellStyle name="Anteckning 5" xfId="103"/>
    <cellStyle name="Anteckning 6" xfId="104"/>
    <cellStyle name="Beräkning" xfId="105"/>
    <cellStyle name="Beräkning 2" xfId="106"/>
    <cellStyle name="Beräkning 3" xfId="107"/>
    <cellStyle name="Beräkning 4" xfId="108"/>
    <cellStyle name="Beräkning 5" xfId="109"/>
    <cellStyle name="Beräkning 6" xfId="110"/>
    <cellStyle name="Bra" xfId="111"/>
    <cellStyle name="Bra 2" xfId="112"/>
    <cellStyle name="Bra 3" xfId="113"/>
    <cellStyle name="Bra 4" xfId="114"/>
    <cellStyle name="Bra 5" xfId="115"/>
    <cellStyle name="Bra 6" xfId="116"/>
    <cellStyle name="Dekorfärg1" xfId="117"/>
    <cellStyle name="Dekorfärg2" xfId="118"/>
    <cellStyle name="Dekorfärg3" xfId="119"/>
    <cellStyle name="Dekorfärg4" xfId="120"/>
    <cellStyle name="Dekorfärg5" xfId="121"/>
    <cellStyle name="Dekorfärg6" xfId="122"/>
    <cellStyle name="Dålig 2" xfId="123"/>
    <cellStyle name="Dålig 3" xfId="124"/>
    <cellStyle name="Dålig 4" xfId="125"/>
    <cellStyle name="Dålig 5" xfId="126"/>
    <cellStyle name="Dålig 6" xfId="127"/>
    <cellStyle name="Dåligt" xfId="128"/>
    <cellStyle name="Färg1 2" xfId="129"/>
    <cellStyle name="Färg1 3" xfId="130"/>
    <cellStyle name="Färg1 4" xfId="131"/>
    <cellStyle name="Färg1 5" xfId="132"/>
    <cellStyle name="Färg1 6" xfId="133"/>
    <cellStyle name="Färg2 2" xfId="134"/>
    <cellStyle name="Färg2 3" xfId="135"/>
    <cellStyle name="Färg2 4" xfId="136"/>
    <cellStyle name="Färg2 5" xfId="137"/>
    <cellStyle name="Färg2 6" xfId="138"/>
    <cellStyle name="Färg3 2" xfId="139"/>
    <cellStyle name="Färg3 3" xfId="140"/>
    <cellStyle name="Färg3 4" xfId="141"/>
    <cellStyle name="Färg3 5" xfId="142"/>
    <cellStyle name="Färg3 6" xfId="143"/>
    <cellStyle name="Färg4 2" xfId="144"/>
    <cellStyle name="Färg4 3" xfId="145"/>
    <cellStyle name="Färg6 2" xfId="146"/>
    <cellStyle name="Färg6 3" xfId="147"/>
    <cellStyle name="Färg6 4" xfId="148"/>
    <cellStyle name="Färg6 5" xfId="149"/>
    <cellStyle name="Färg6 6" xfId="150"/>
    <cellStyle name="Followed Hyperlink" xfId="151"/>
    <cellStyle name="Förklarande text" xfId="152"/>
    <cellStyle name="Hyperlink" xfId="153"/>
    <cellStyle name="Indata" xfId="154"/>
    <cellStyle name="Indata 2" xfId="155"/>
    <cellStyle name="Indata 3" xfId="156"/>
    <cellStyle name="Kontrollcell" xfId="157"/>
    <cellStyle name="Länkad cell" xfId="158"/>
    <cellStyle name="Länkad cell 2" xfId="159"/>
    <cellStyle name="Länkad cell 3" xfId="160"/>
    <cellStyle name="Länkad cell 4" xfId="161"/>
    <cellStyle name="Länkad cell 5" xfId="162"/>
    <cellStyle name="Länkad cell 6" xfId="163"/>
    <cellStyle name="Neutral" xfId="164"/>
    <cellStyle name="Neutral 2" xfId="165"/>
    <cellStyle name="Neutral 3" xfId="166"/>
    <cellStyle name="Neutral 4" xfId="167"/>
    <cellStyle name="Neutral 5" xfId="168"/>
    <cellStyle name="Neutral 6" xfId="169"/>
    <cellStyle name="Normal 2" xfId="170"/>
    <cellStyle name="Normal 3" xfId="171"/>
    <cellStyle name="Normal_Tabell 3" xfId="172"/>
    <cellStyle name="Percent" xfId="173"/>
    <cellStyle name="Rubrik" xfId="174"/>
    <cellStyle name="Rubrik 1" xfId="175"/>
    <cellStyle name="Rubrik 1 2" xfId="176"/>
    <cellStyle name="Rubrik 1 3" xfId="177"/>
    <cellStyle name="Rubrik 1 4" xfId="178"/>
    <cellStyle name="Rubrik 1 5" xfId="179"/>
    <cellStyle name="Rubrik 1 6" xfId="180"/>
    <cellStyle name="Rubrik 2" xfId="181"/>
    <cellStyle name="Rubrik 2 2" xfId="182"/>
    <cellStyle name="Rubrik 2 3" xfId="183"/>
    <cellStyle name="Rubrik 2 4" xfId="184"/>
    <cellStyle name="Rubrik 2 5" xfId="185"/>
    <cellStyle name="Rubrik 2 6" xfId="186"/>
    <cellStyle name="Rubrik 3" xfId="187"/>
    <cellStyle name="Rubrik 3 2" xfId="188"/>
    <cellStyle name="Rubrik 3 3" xfId="189"/>
    <cellStyle name="Rubrik 3 4" xfId="190"/>
    <cellStyle name="Rubrik 3 5" xfId="191"/>
    <cellStyle name="Rubrik 3 6" xfId="192"/>
    <cellStyle name="Rubrik 4" xfId="193"/>
    <cellStyle name="Rubrik 4 2" xfId="194"/>
    <cellStyle name="Rubrik 4 3" xfId="195"/>
    <cellStyle name="Rubrik 5" xfId="196"/>
    <cellStyle name="Rubrik 6" xfId="197"/>
    <cellStyle name="Summa" xfId="198"/>
    <cellStyle name="Summa 2" xfId="199"/>
    <cellStyle name="Summa 3" xfId="200"/>
    <cellStyle name="Summa 4" xfId="201"/>
    <cellStyle name="Summa 5" xfId="202"/>
    <cellStyle name="Summa 6" xfId="203"/>
    <cellStyle name="Comma" xfId="204"/>
    <cellStyle name="Comma [0]" xfId="205"/>
    <cellStyle name="Utdata" xfId="206"/>
    <cellStyle name="Utdata 2" xfId="207"/>
    <cellStyle name="Utdata 3" xfId="208"/>
    <cellStyle name="Currency" xfId="209"/>
    <cellStyle name="Currency [0]" xfId="210"/>
    <cellStyle name="Varningstext"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5</xdr:col>
      <xdr:colOff>581025</xdr:colOff>
      <xdr:row>11</xdr:row>
      <xdr:rowOff>9525</xdr:rowOff>
    </xdr:from>
    <xdr:to>
      <xdr:col>9</xdr:col>
      <xdr:colOff>47625</xdr:colOff>
      <xdr:row>11</xdr:row>
      <xdr:rowOff>285750</xdr:rowOff>
    </xdr:to>
    <xdr:pic>
      <xdr:nvPicPr>
        <xdr:cNvPr id="2" name="Bildobjekt 5" descr="PC_SOS_logga_svv.jpg"/>
        <xdr:cNvPicPr preferRelativeResize="1">
          <a:picLocks noChangeAspect="1"/>
        </xdr:cNvPicPr>
      </xdr:nvPicPr>
      <xdr:blipFill>
        <a:blip r:embed="rId2"/>
        <a:stretch>
          <a:fillRect/>
        </a:stretch>
      </xdr:blipFill>
      <xdr:spPr>
        <a:xfrm>
          <a:off x="3629025" y="1790700"/>
          <a:ext cx="19050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2:B37"/>
  <sheetViews>
    <sheetView tabSelected="1" zoomScalePageLayoutView="0" workbookViewId="0" topLeftCell="A1">
      <selection activeCell="A1" sqref="A1"/>
    </sheetView>
  </sheetViews>
  <sheetFormatPr defaultColWidth="9.140625" defaultRowHeight="12.75"/>
  <sheetData>
    <row r="12" ht="23.25">
      <c r="B12" s="145" t="s">
        <v>115</v>
      </c>
    </row>
    <row r="13" ht="23.25">
      <c r="B13" s="145" t="s">
        <v>116</v>
      </c>
    </row>
    <row r="14" ht="23.25">
      <c r="B14" s="145"/>
    </row>
    <row r="15" ht="18">
      <c r="B15" s="146" t="s">
        <v>117</v>
      </c>
    </row>
    <row r="16" ht="12.75">
      <c r="B16" s="147" t="s">
        <v>118</v>
      </c>
    </row>
    <row r="17" ht="12.75">
      <c r="B17" s="148" t="s">
        <v>119</v>
      </c>
    </row>
    <row r="18" ht="12.75">
      <c r="B18" s="148" t="s">
        <v>120</v>
      </c>
    </row>
    <row r="19" ht="12.75">
      <c r="B19" s="148" t="s">
        <v>121</v>
      </c>
    </row>
    <row r="20" ht="12.75">
      <c r="B20" s="148" t="s">
        <v>132</v>
      </c>
    </row>
    <row r="21" ht="12.75">
      <c r="B21" s="148" t="s">
        <v>467</v>
      </c>
    </row>
    <row r="22" ht="12.75">
      <c r="B22" s="42"/>
    </row>
    <row r="23" ht="12.75">
      <c r="B23" s="147" t="s">
        <v>57</v>
      </c>
    </row>
    <row r="24" ht="12.75">
      <c r="B24" s="148" t="s">
        <v>122</v>
      </c>
    </row>
    <row r="25" ht="12.75">
      <c r="B25" s="148" t="s">
        <v>468</v>
      </c>
    </row>
    <row r="26" ht="12.75">
      <c r="B26" s="148" t="s">
        <v>123</v>
      </c>
    </row>
    <row r="27" ht="12.75">
      <c r="B27" s="148" t="s">
        <v>124</v>
      </c>
    </row>
    <row r="28" ht="12.75">
      <c r="B28" s="148" t="s">
        <v>125</v>
      </c>
    </row>
    <row r="29" ht="12.75">
      <c r="B29" s="148" t="s">
        <v>126</v>
      </c>
    </row>
    <row r="30" ht="12.75">
      <c r="B30" s="148" t="s">
        <v>127</v>
      </c>
    </row>
    <row r="32" ht="12.75">
      <c r="B32" t="s">
        <v>427</v>
      </c>
    </row>
    <row r="34" ht="12.75">
      <c r="B34" s="40" t="s">
        <v>128</v>
      </c>
    </row>
    <row r="35" ht="12.75">
      <c r="B35" s="42" t="s">
        <v>129</v>
      </c>
    </row>
    <row r="36" ht="12.75">
      <c r="B36" s="42" t="s">
        <v>130</v>
      </c>
    </row>
    <row r="37" ht="12.75">
      <c r="B37"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4" location="Lastbil!A1" display="Lastbil/Stock, new registrations and deregistrations of lorries"/>
    <hyperlink ref="B26" location="Buss!A1" display="Buss/Stock, new registrations and deregistrations of buses "/>
    <hyperlink ref="B27" location="'MC och moped'!A1" display="MC och moped klass I/Stock, new registrations and deregistrations of motorcycles, class I mopeds and cross-country scooters"/>
    <hyperlink ref="B28" location="Traktor!A1" display="Traktor/Stock, new registrations and deregistrations of tractors"/>
    <hyperlink ref="B29" location="Släpvagn!A1" display="Släpvagn/Stock, new registrations and deregistrations of trailers"/>
    <hyperlink ref="B30"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 ref="B21" location="'Personbilar Utsläppklass '!A1" display="Nyregistreringar av personbilar efter utsläppsklass/New registrations of passenger cars by fuel"/>
    <hyperlink ref="B25" location="'Lastbil Utsläppklass'!A1" display="Nyregistreringar av lastbilar efter utsläppsklass/New registrations of lorries by"/>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B210"/>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17" s="40" customFormat="1" ht="12.75" customHeight="1">
      <c r="A1" s="1" t="s">
        <v>78</v>
      </c>
      <c r="B1" s="39"/>
      <c r="C1" s="39"/>
      <c r="D1" s="39"/>
      <c r="E1" s="39"/>
      <c r="F1" s="39"/>
      <c r="G1" s="39"/>
      <c r="H1" s="39"/>
      <c r="I1" s="39"/>
      <c r="J1" s="39"/>
      <c r="K1" s="39"/>
      <c r="L1" s="39"/>
      <c r="M1" s="39"/>
      <c r="N1" s="39"/>
      <c r="O1" s="39"/>
      <c r="P1" s="39"/>
      <c r="Q1" s="39"/>
    </row>
    <row r="2" spans="1:17" s="40" customFormat="1" ht="12.75" customHeight="1">
      <c r="A2" s="1" t="s">
        <v>57</v>
      </c>
      <c r="B2" s="39"/>
      <c r="C2" s="39"/>
      <c r="D2" s="39"/>
      <c r="E2" s="39"/>
      <c r="F2" s="39"/>
      <c r="G2" s="39"/>
      <c r="H2" s="39"/>
      <c r="I2" s="39"/>
      <c r="J2" s="39"/>
      <c r="K2" s="39"/>
      <c r="L2" s="39"/>
      <c r="M2" s="39"/>
      <c r="N2" s="39"/>
      <c r="O2" s="39"/>
      <c r="P2" s="39"/>
      <c r="Q2" s="39"/>
    </row>
    <row r="3" spans="1:17" s="42" customFormat="1" ht="12.75" customHeight="1">
      <c r="A3" s="3" t="s">
        <v>73</v>
      </c>
      <c r="B3" s="41"/>
      <c r="C3" s="41"/>
      <c r="D3" s="41"/>
      <c r="E3" s="41"/>
      <c r="F3" s="41"/>
      <c r="G3" s="41"/>
      <c r="H3" s="41"/>
      <c r="I3" s="41"/>
      <c r="J3" s="41"/>
      <c r="K3" s="41"/>
      <c r="L3" s="41"/>
      <c r="M3" s="41"/>
      <c r="N3" s="41"/>
      <c r="O3" s="41"/>
      <c r="P3" s="41"/>
      <c r="Q3" s="41"/>
    </row>
    <row r="4" spans="1:17" s="9" customFormat="1" ht="11.25" customHeight="1">
      <c r="A4" s="43"/>
      <c r="B4" s="43"/>
      <c r="C4" s="43"/>
      <c r="D4" s="43"/>
      <c r="E4" s="43"/>
      <c r="F4" s="43"/>
      <c r="G4" s="43"/>
      <c r="H4" s="43"/>
      <c r="I4" s="43"/>
      <c r="J4" s="43"/>
      <c r="K4" s="43"/>
      <c r="L4" s="43"/>
      <c r="M4" s="43"/>
      <c r="N4" s="43"/>
      <c r="O4" s="43"/>
      <c r="P4" s="43"/>
      <c r="Q4" s="43"/>
    </row>
    <row r="5" spans="1:16" s="14" customFormat="1" ht="11.25" customHeight="1">
      <c r="A5" s="11"/>
      <c r="B5" s="11"/>
      <c r="C5" s="11" t="s">
        <v>49</v>
      </c>
      <c r="D5" s="11"/>
      <c r="E5" s="11"/>
      <c r="F5" s="11"/>
      <c r="G5" s="11" t="s">
        <v>17</v>
      </c>
      <c r="H5" s="11"/>
      <c r="I5" s="11"/>
      <c r="J5" s="11"/>
      <c r="K5" s="11" t="s">
        <v>1</v>
      </c>
      <c r="L5" s="11"/>
      <c r="M5" s="11"/>
      <c r="N5" s="11"/>
      <c r="O5" s="11" t="s">
        <v>2</v>
      </c>
      <c r="P5" s="11"/>
    </row>
    <row r="6" spans="1:17" s="14" customFormat="1" ht="11.25" customHeight="1">
      <c r="A6" s="11"/>
      <c r="B6" s="11"/>
      <c r="C6" s="15" t="s">
        <v>21</v>
      </c>
      <c r="D6" s="15"/>
      <c r="E6" s="15"/>
      <c r="F6" s="21"/>
      <c r="G6" s="15" t="s">
        <v>22</v>
      </c>
      <c r="H6" s="12"/>
      <c r="I6" s="12"/>
      <c r="J6" s="11"/>
      <c r="K6" s="15" t="s">
        <v>18</v>
      </c>
      <c r="L6" s="12"/>
      <c r="M6" s="12"/>
      <c r="N6" s="13"/>
      <c r="O6" s="81" t="s">
        <v>20</v>
      </c>
      <c r="P6" s="12"/>
      <c r="Q6" s="76"/>
    </row>
    <row r="7" spans="1:17" s="139" customFormat="1" ht="22.5" customHeight="1">
      <c r="A7" s="136"/>
      <c r="B7" s="137"/>
      <c r="C7" s="136" t="s">
        <v>107</v>
      </c>
      <c r="D7" s="138"/>
      <c r="E7" s="138" t="s">
        <v>74</v>
      </c>
      <c r="F7" s="137"/>
      <c r="G7" s="136" t="s">
        <v>107</v>
      </c>
      <c r="H7" s="138"/>
      <c r="I7" s="138" t="s">
        <v>74</v>
      </c>
      <c r="J7" s="137"/>
      <c r="K7" s="136" t="s">
        <v>107</v>
      </c>
      <c r="L7" s="138"/>
      <c r="M7" s="138" t="s">
        <v>74</v>
      </c>
      <c r="N7" s="138"/>
      <c r="O7" s="136" t="s">
        <v>107</v>
      </c>
      <c r="Q7" s="138" t="s">
        <v>74</v>
      </c>
    </row>
    <row r="8" spans="1:18"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s="79"/>
    </row>
    <row r="9" spans="1:17" ht="11.25" customHeight="1">
      <c r="A9" s="11"/>
      <c r="B9" s="19"/>
      <c r="C9" s="24"/>
      <c r="D9" s="24"/>
      <c r="E9" s="24"/>
      <c r="F9" s="24"/>
      <c r="G9" s="24"/>
      <c r="H9" s="24"/>
      <c r="I9" s="24"/>
      <c r="J9" s="24"/>
      <c r="K9" s="24"/>
      <c r="L9" s="24"/>
      <c r="M9" s="24"/>
      <c r="N9" s="24"/>
      <c r="O9" s="24"/>
      <c r="P9" s="24"/>
      <c r="Q9" s="20"/>
    </row>
    <row r="10" spans="1:18" ht="11.25" customHeight="1">
      <c r="A10" s="11">
        <v>2006</v>
      </c>
      <c r="B10" s="19" t="s">
        <v>37</v>
      </c>
      <c r="C10" s="97">
        <v>280704</v>
      </c>
      <c r="D10" s="97"/>
      <c r="E10" s="97" t="s">
        <v>90</v>
      </c>
      <c r="F10" s="97"/>
      <c r="G10" s="97">
        <v>202355</v>
      </c>
      <c r="H10" s="97"/>
      <c r="I10" s="97" t="s">
        <v>90</v>
      </c>
      <c r="J10" s="52"/>
      <c r="K10" s="52">
        <v>617</v>
      </c>
      <c r="L10" s="52"/>
      <c r="M10" s="52">
        <v>498</v>
      </c>
      <c r="N10" s="52"/>
      <c r="O10" s="52">
        <v>218</v>
      </c>
      <c r="P10" s="52"/>
      <c r="Q10" s="31" t="s">
        <v>77</v>
      </c>
      <c r="R10" s="20"/>
    </row>
    <row r="11" spans="1:18" ht="11.25" customHeight="1">
      <c r="A11" s="11"/>
      <c r="B11" s="19" t="s">
        <v>38</v>
      </c>
      <c r="C11" s="97">
        <v>280511</v>
      </c>
      <c r="D11" s="97"/>
      <c r="E11" s="97" t="s">
        <v>91</v>
      </c>
      <c r="F11" s="97"/>
      <c r="G11" s="97">
        <v>203814</v>
      </c>
      <c r="H11" s="97"/>
      <c r="I11" s="97" t="s">
        <v>91</v>
      </c>
      <c r="J11" s="52"/>
      <c r="K11" s="52">
        <v>765</v>
      </c>
      <c r="L11" s="52"/>
      <c r="M11" s="52">
        <v>676</v>
      </c>
      <c r="N11" s="52"/>
      <c r="O11" s="52">
        <v>192</v>
      </c>
      <c r="P11" s="52"/>
      <c r="Q11" s="31" t="s">
        <v>77</v>
      </c>
      <c r="R11" s="20"/>
    </row>
    <row r="12" spans="1:18" ht="11.25" customHeight="1">
      <c r="A12" s="11"/>
      <c r="B12" s="19" t="s">
        <v>39</v>
      </c>
      <c r="C12" s="97">
        <v>284597</v>
      </c>
      <c r="D12" s="97"/>
      <c r="E12" s="97"/>
      <c r="F12" s="97"/>
      <c r="G12" s="97">
        <v>202842</v>
      </c>
      <c r="H12" s="97"/>
      <c r="I12" s="97"/>
      <c r="J12" s="52"/>
      <c r="K12" s="52">
        <v>1694</v>
      </c>
      <c r="L12" s="52"/>
      <c r="M12" s="52">
        <v>1569</v>
      </c>
      <c r="N12" s="52"/>
      <c r="O12" s="52">
        <v>180</v>
      </c>
      <c r="P12" s="52"/>
      <c r="Q12" s="31" t="s">
        <v>77</v>
      </c>
      <c r="R12" s="20"/>
    </row>
    <row r="13" spans="1:18" ht="11.25" customHeight="1">
      <c r="A13" s="11"/>
      <c r="B13" s="19" t="s">
        <v>40</v>
      </c>
      <c r="C13" s="97">
        <v>317860</v>
      </c>
      <c r="D13" s="97"/>
      <c r="E13" s="97"/>
      <c r="F13" s="97"/>
      <c r="G13" s="97">
        <v>178608</v>
      </c>
      <c r="H13" s="97"/>
      <c r="I13" s="97"/>
      <c r="J13" s="52"/>
      <c r="K13" s="52">
        <v>4853</v>
      </c>
      <c r="L13" s="52"/>
      <c r="M13" s="52">
        <v>4303</v>
      </c>
      <c r="N13" s="52"/>
      <c r="O13" s="52">
        <v>134</v>
      </c>
      <c r="P13" s="52"/>
      <c r="Q13" s="31" t="s">
        <v>77</v>
      </c>
      <c r="R13" s="20"/>
    </row>
    <row r="14" spans="1:18" ht="11.25" customHeight="1">
      <c r="A14" s="11"/>
      <c r="B14" s="19" t="s">
        <v>41</v>
      </c>
      <c r="C14" s="97">
        <v>347666</v>
      </c>
      <c r="D14" s="97"/>
      <c r="E14" s="97"/>
      <c r="F14" s="97"/>
      <c r="G14" s="97">
        <v>160097</v>
      </c>
      <c r="H14" s="97"/>
      <c r="I14" s="97"/>
      <c r="J14" s="52"/>
      <c r="K14" s="52">
        <v>5279</v>
      </c>
      <c r="L14" s="52"/>
      <c r="M14" s="52">
        <v>6230</v>
      </c>
      <c r="N14" s="52"/>
      <c r="O14" s="52">
        <v>235</v>
      </c>
      <c r="P14" s="52"/>
      <c r="Q14" s="31" t="s">
        <v>77</v>
      </c>
      <c r="R14" s="20"/>
    </row>
    <row r="15" spans="1:18" ht="11.25" customHeight="1">
      <c r="A15" s="11"/>
      <c r="B15" s="19" t="s">
        <v>42</v>
      </c>
      <c r="C15" s="97">
        <v>362931</v>
      </c>
      <c r="D15" s="97"/>
      <c r="E15" s="97"/>
      <c r="F15" s="97"/>
      <c r="G15" s="97">
        <v>153978</v>
      </c>
      <c r="H15" s="97"/>
      <c r="I15" s="97"/>
      <c r="J15" s="52"/>
      <c r="K15" s="52">
        <v>3820</v>
      </c>
      <c r="L15" s="52"/>
      <c r="M15" s="52">
        <v>5492</v>
      </c>
      <c r="N15" s="52"/>
      <c r="O15" s="52">
        <v>203</v>
      </c>
      <c r="P15" s="52"/>
      <c r="Q15" s="31" t="s">
        <v>77</v>
      </c>
      <c r="R15" s="20"/>
    </row>
    <row r="16" spans="1:18" ht="11.25" customHeight="1">
      <c r="A16" s="11"/>
      <c r="B16" s="19" t="s">
        <v>43</v>
      </c>
      <c r="C16" s="97">
        <v>372120</v>
      </c>
      <c r="D16" s="97"/>
      <c r="E16" s="97"/>
      <c r="F16" s="97"/>
      <c r="G16" s="97">
        <v>152203</v>
      </c>
      <c r="H16" s="97"/>
      <c r="I16" s="97"/>
      <c r="J16" s="52"/>
      <c r="K16" s="52">
        <v>2917</v>
      </c>
      <c r="L16" s="52"/>
      <c r="M16" s="52">
        <v>4795</v>
      </c>
      <c r="N16" s="52"/>
      <c r="O16" s="52">
        <v>286</v>
      </c>
      <c r="P16" s="52"/>
      <c r="Q16" s="31" t="s">
        <v>77</v>
      </c>
      <c r="R16" s="20"/>
    </row>
    <row r="17" spans="1:18" ht="11.25" customHeight="1">
      <c r="A17" s="11"/>
      <c r="B17" s="19" t="s">
        <v>44</v>
      </c>
      <c r="C17" s="97">
        <v>374704</v>
      </c>
      <c r="D17" s="97"/>
      <c r="E17" s="97"/>
      <c r="F17" s="97"/>
      <c r="G17" s="97">
        <v>155683</v>
      </c>
      <c r="H17" s="97"/>
      <c r="I17" s="97"/>
      <c r="J17" s="52"/>
      <c r="K17" s="52">
        <v>2295</v>
      </c>
      <c r="L17" s="52"/>
      <c r="M17" s="52">
        <v>4048</v>
      </c>
      <c r="N17" s="52"/>
      <c r="O17" s="52">
        <v>338</v>
      </c>
      <c r="P17" s="52"/>
      <c r="Q17" s="31" t="s">
        <v>77</v>
      </c>
      <c r="R17" s="20"/>
    </row>
    <row r="18" spans="1:18" ht="11.25" customHeight="1">
      <c r="A18" s="11"/>
      <c r="B18" s="19" t="s">
        <v>45</v>
      </c>
      <c r="C18" s="97">
        <v>369006</v>
      </c>
      <c r="D18" s="97"/>
      <c r="E18" s="97"/>
      <c r="F18" s="97"/>
      <c r="G18" s="97">
        <v>166152</v>
      </c>
      <c r="H18" s="97"/>
      <c r="I18" s="97"/>
      <c r="J18" s="52"/>
      <c r="K18" s="52">
        <v>1986</v>
      </c>
      <c r="L18" s="52"/>
      <c r="M18" s="52">
        <v>3126</v>
      </c>
      <c r="N18" s="52"/>
      <c r="O18" s="52">
        <v>361</v>
      </c>
      <c r="P18" s="52"/>
      <c r="Q18" s="31" t="s">
        <v>77</v>
      </c>
      <c r="R18" s="20"/>
    </row>
    <row r="19" spans="1:18" ht="11.25" customHeight="1">
      <c r="A19" s="11"/>
      <c r="B19" s="19" t="s">
        <v>46</v>
      </c>
      <c r="C19" s="97">
        <v>343574</v>
      </c>
      <c r="D19" s="97"/>
      <c r="E19" s="97"/>
      <c r="F19" s="97"/>
      <c r="G19" s="97">
        <v>194778</v>
      </c>
      <c r="H19" s="97"/>
      <c r="I19" s="97"/>
      <c r="J19" s="52"/>
      <c r="K19" s="52">
        <v>1334</v>
      </c>
      <c r="L19" s="52"/>
      <c r="M19" s="52">
        <v>2201</v>
      </c>
      <c r="N19" s="52"/>
      <c r="O19" s="52">
        <v>414</v>
      </c>
      <c r="P19" s="52"/>
      <c r="Q19" s="31" t="s">
        <v>77</v>
      </c>
      <c r="R19" s="20"/>
    </row>
    <row r="20" spans="1:18" ht="11.25" customHeight="1">
      <c r="A20" s="11"/>
      <c r="B20" s="19" t="s">
        <v>47</v>
      </c>
      <c r="C20" s="97">
        <v>326033</v>
      </c>
      <c r="D20" s="97"/>
      <c r="E20" s="97"/>
      <c r="F20" s="97"/>
      <c r="G20" s="97">
        <v>213698</v>
      </c>
      <c r="H20" s="97"/>
      <c r="I20" s="97"/>
      <c r="J20" s="52"/>
      <c r="K20" s="52">
        <v>767</v>
      </c>
      <c r="L20" s="52"/>
      <c r="M20" s="52">
        <v>972</v>
      </c>
      <c r="N20" s="52"/>
      <c r="O20" s="52">
        <v>428</v>
      </c>
      <c r="P20" s="52"/>
      <c r="Q20" s="31" t="s">
        <v>77</v>
      </c>
      <c r="R20" s="20"/>
    </row>
    <row r="21" spans="1:18" ht="11.25" customHeight="1">
      <c r="A21" s="11"/>
      <c r="B21" s="53" t="s">
        <v>48</v>
      </c>
      <c r="C21" s="97">
        <v>320679</v>
      </c>
      <c r="D21" s="97"/>
      <c r="E21" s="97"/>
      <c r="F21" s="97"/>
      <c r="G21" s="97">
        <v>220357</v>
      </c>
      <c r="H21" s="97"/>
      <c r="I21" s="97"/>
      <c r="J21" s="52"/>
      <c r="K21" s="52">
        <v>893</v>
      </c>
      <c r="L21" s="52"/>
      <c r="M21" s="52">
        <v>731</v>
      </c>
      <c r="N21" s="52"/>
      <c r="O21" s="52">
        <v>372</v>
      </c>
      <c r="P21" s="52"/>
      <c r="Q21" s="31" t="s">
        <v>77</v>
      </c>
      <c r="R21" s="20"/>
    </row>
    <row r="22" spans="1:18" ht="11.25" customHeight="1">
      <c r="A22" s="13"/>
      <c r="B22" s="22"/>
      <c r="C22" s="80"/>
      <c r="D22" s="80"/>
      <c r="E22" s="80"/>
      <c r="F22" s="80"/>
      <c r="G22" s="80"/>
      <c r="H22" s="80"/>
      <c r="I22" s="80"/>
      <c r="J22" s="80"/>
      <c r="K22" s="80"/>
      <c r="L22" s="80"/>
      <c r="M22" s="80"/>
      <c r="N22" s="80"/>
      <c r="O22" s="80"/>
      <c r="P22" s="80"/>
      <c r="Q22" s="80"/>
      <c r="R22" s="20"/>
    </row>
    <row r="23" spans="1:18" ht="11.25" customHeight="1">
      <c r="A23" s="11">
        <v>2007</v>
      </c>
      <c r="B23" s="19" t="s">
        <v>37</v>
      </c>
      <c r="C23" s="97">
        <v>244052</v>
      </c>
      <c r="D23" s="97"/>
      <c r="E23" s="97">
        <v>73295</v>
      </c>
      <c r="F23" s="97"/>
      <c r="G23" s="97">
        <v>163879</v>
      </c>
      <c r="H23" s="97"/>
      <c r="I23" s="97">
        <v>61212</v>
      </c>
      <c r="J23" s="52"/>
      <c r="K23" s="52">
        <v>819</v>
      </c>
      <c r="L23" s="52"/>
      <c r="M23" s="52">
        <v>806</v>
      </c>
      <c r="N23" s="52"/>
      <c r="O23" s="52">
        <v>268</v>
      </c>
      <c r="P23" s="52"/>
      <c r="Q23" s="31" t="s">
        <v>77</v>
      </c>
      <c r="R23" s="20"/>
    </row>
    <row r="24" spans="1:18" ht="11.25" customHeight="1">
      <c r="A24" s="11"/>
      <c r="B24" s="19" t="s">
        <v>38</v>
      </c>
      <c r="C24" s="97">
        <v>243830</v>
      </c>
      <c r="D24" s="97"/>
      <c r="E24" s="97">
        <v>72960</v>
      </c>
      <c r="F24" s="97"/>
      <c r="G24" s="97">
        <v>164860</v>
      </c>
      <c r="H24" s="97"/>
      <c r="I24" s="97">
        <v>62307</v>
      </c>
      <c r="J24" s="52"/>
      <c r="K24" s="52">
        <v>874</v>
      </c>
      <c r="L24" s="52"/>
      <c r="M24" s="52">
        <v>806</v>
      </c>
      <c r="N24" s="52"/>
      <c r="O24" s="52">
        <v>176</v>
      </c>
      <c r="P24" s="52"/>
      <c r="Q24" s="31" t="s">
        <v>77</v>
      </c>
      <c r="R24" s="20"/>
    </row>
    <row r="25" spans="1:18" ht="11.25" customHeight="1">
      <c r="A25" s="11"/>
      <c r="B25" s="19" t="s">
        <v>39</v>
      </c>
      <c r="C25" s="97">
        <v>253217</v>
      </c>
      <c r="D25" s="97"/>
      <c r="E25" s="97">
        <v>84989</v>
      </c>
      <c r="F25" s="97"/>
      <c r="G25" s="97">
        <v>158697</v>
      </c>
      <c r="H25" s="97"/>
      <c r="I25" s="97">
        <v>53310</v>
      </c>
      <c r="J25" s="52"/>
      <c r="K25" s="52">
        <v>3331</v>
      </c>
      <c r="L25" s="52"/>
      <c r="M25" s="52">
        <v>3066</v>
      </c>
      <c r="N25" s="52"/>
      <c r="O25" s="52">
        <v>165</v>
      </c>
      <c r="P25" s="52"/>
      <c r="Q25" s="31" t="s">
        <v>77</v>
      </c>
      <c r="R25" s="20"/>
    </row>
    <row r="26" spans="1:18" ht="11.25" customHeight="1">
      <c r="A26" s="11"/>
      <c r="B26" s="19" t="s">
        <v>40</v>
      </c>
      <c r="C26" s="97">
        <v>269686</v>
      </c>
      <c r="D26" s="97"/>
      <c r="E26" s="97">
        <v>100808</v>
      </c>
      <c r="F26" s="97"/>
      <c r="G26" s="97">
        <v>146901</v>
      </c>
      <c r="H26" s="97"/>
      <c r="I26" s="97">
        <v>42837</v>
      </c>
      <c r="J26" s="52"/>
      <c r="K26" s="52">
        <v>4810</v>
      </c>
      <c r="L26" s="52"/>
      <c r="M26" s="52">
        <v>5411</v>
      </c>
      <c r="N26" s="52"/>
      <c r="O26" s="52">
        <v>219</v>
      </c>
      <c r="P26" s="52"/>
      <c r="Q26" s="31" t="s">
        <v>77</v>
      </c>
      <c r="R26" s="20"/>
    </row>
    <row r="27" spans="1:18" ht="11.25" customHeight="1">
      <c r="A27" s="11"/>
      <c r="B27" s="19" t="s">
        <v>41</v>
      </c>
      <c r="C27" s="97">
        <v>280048</v>
      </c>
      <c r="D27" s="97"/>
      <c r="E27" s="97">
        <v>110255</v>
      </c>
      <c r="F27" s="97"/>
      <c r="G27" s="97">
        <v>140673</v>
      </c>
      <c r="H27" s="97"/>
      <c r="I27" s="97">
        <v>38871</v>
      </c>
      <c r="J27" s="52"/>
      <c r="K27" s="52">
        <v>4354</v>
      </c>
      <c r="L27" s="52"/>
      <c r="M27" s="52">
        <v>5553</v>
      </c>
      <c r="N27" s="52"/>
      <c r="O27" s="52">
        <v>345</v>
      </c>
      <c r="P27" s="52"/>
      <c r="Q27" s="31" t="s">
        <v>77</v>
      </c>
      <c r="R27" s="20"/>
    </row>
    <row r="28" spans="1:18" ht="11.25" customHeight="1">
      <c r="A28" s="11"/>
      <c r="B28" s="19" t="s">
        <v>42</v>
      </c>
      <c r="C28" s="97">
        <v>286867</v>
      </c>
      <c r="D28" s="97"/>
      <c r="E28" s="97">
        <v>117530</v>
      </c>
      <c r="F28" s="97"/>
      <c r="G28" s="97">
        <v>137246</v>
      </c>
      <c r="H28" s="97"/>
      <c r="I28" s="97">
        <v>36705</v>
      </c>
      <c r="J28" s="52"/>
      <c r="K28" s="52">
        <v>3573</v>
      </c>
      <c r="L28" s="52"/>
      <c r="M28" s="52">
        <v>5152</v>
      </c>
      <c r="N28" s="52"/>
      <c r="O28" s="52">
        <v>282</v>
      </c>
      <c r="P28" s="52"/>
      <c r="Q28" s="31" t="s">
        <v>77</v>
      </c>
      <c r="R28" s="20"/>
    </row>
    <row r="29" spans="1:18" ht="11.25" customHeight="1">
      <c r="A29" s="11"/>
      <c r="B29" s="19" t="s">
        <v>43</v>
      </c>
      <c r="C29" s="97">
        <v>289226</v>
      </c>
      <c r="D29" s="97"/>
      <c r="E29" s="97">
        <v>121305</v>
      </c>
      <c r="F29" s="97"/>
      <c r="G29" s="97">
        <v>137328</v>
      </c>
      <c r="H29" s="97"/>
      <c r="I29" s="97">
        <v>37076</v>
      </c>
      <c r="J29" s="52"/>
      <c r="K29" s="52">
        <v>2691</v>
      </c>
      <c r="L29" s="52"/>
      <c r="M29" s="52">
        <v>4252</v>
      </c>
      <c r="N29" s="52"/>
      <c r="O29" s="52">
        <v>425</v>
      </c>
      <c r="P29" s="52"/>
      <c r="Q29" s="31" t="s">
        <v>77</v>
      </c>
      <c r="R29" s="20"/>
    </row>
    <row r="30" spans="1:18" ht="11.25" customHeight="1">
      <c r="A30" s="11"/>
      <c r="B30" s="19" t="s">
        <v>44</v>
      </c>
      <c r="C30" s="97">
        <v>288054</v>
      </c>
      <c r="D30" s="97"/>
      <c r="E30" s="97">
        <v>122323</v>
      </c>
      <c r="F30" s="97"/>
      <c r="G30" s="97">
        <v>140449</v>
      </c>
      <c r="H30" s="97"/>
      <c r="I30" s="97">
        <v>39531</v>
      </c>
      <c r="J30" s="52"/>
      <c r="K30" s="52">
        <v>2218</v>
      </c>
      <c r="L30" s="52"/>
      <c r="M30" s="52">
        <v>3602</v>
      </c>
      <c r="N30" s="52"/>
      <c r="O30" s="52">
        <v>442</v>
      </c>
      <c r="P30" s="52"/>
      <c r="Q30" s="31" t="s">
        <v>77</v>
      </c>
      <c r="R30" s="20"/>
    </row>
    <row r="31" spans="1:18" ht="11.25" customHeight="1">
      <c r="A31" s="11"/>
      <c r="B31" s="19" t="s">
        <v>45</v>
      </c>
      <c r="C31" s="97">
        <v>280977</v>
      </c>
      <c r="D31" s="97"/>
      <c r="E31" s="97">
        <v>117996</v>
      </c>
      <c r="F31" s="97"/>
      <c r="G31" s="97">
        <v>148790</v>
      </c>
      <c r="H31" s="97"/>
      <c r="I31" s="97">
        <v>46262</v>
      </c>
      <c r="J31" s="52"/>
      <c r="K31" s="52">
        <v>1580</v>
      </c>
      <c r="L31" s="52"/>
      <c r="M31" s="52">
        <v>2524</v>
      </c>
      <c r="N31" s="52"/>
      <c r="O31" s="52">
        <v>515</v>
      </c>
      <c r="P31" s="52"/>
      <c r="Q31" s="31" t="s">
        <v>77</v>
      </c>
      <c r="R31" s="20"/>
    </row>
    <row r="32" spans="1:18" ht="11.25" customHeight="1">
      <c r="A32" s="11"/>
      <c r="B32" s="19" t="s">
        <v>46</v>
      </c>
      <c r="C32" s="97">
        <v>266632</v>
      </c>
      <c r="D32" s="97"/>
      <c r="E32" s="97">
        <v>104274</v>
      </c>
      <c r="F32" s="97"/>
      <c r="G32" s="97">
        <v>164098</v>
      </c>
      <c r="H32" s="97"/>
      <c r="I32" s="97">
        <v>61899</v>
      </c>
      <c r="J32" s="52"/>
      <c r="K32" s="52">
        <v>1266</v>
      </c>
      <c r="L32" s="52"/>
      <c r="M32" s="52">
        <v>2103</v>
      </c>
      <c r="N32" s="52"/>
      <c r="O32" s="52">
        <v>566</v>
      </c>
      <c r="P32" s="52"/>
      <c r="Q32" s="31" t="s">
        <v>77</v>
      </c>
      <c r="R32" s="20"/>
    </row>
    <row r="33" spans="1:18" ht="11.25" customHeight="1">
      <c r="A33" s="11"/>
      <c r="B33" s="19" t="s">
        <v>47</v>
      </c>
      <c r="C33" s="97">
        <v>259602</v>
      </c>
      <c r="D33" s="97"/>
      <c r="E33" s="97">
        <v>89940</v>
      </c>
      <c r="F33" s="97"/>
      <c r="G33" s="97">
        <v>172269</v>
      </c>
      <c r="H33" s="97"/>
      <c r="I33" s="97">
        <v>77115</v>
      </c>
      <c r="J33" s="52"/>
      <c r="K33" s="52">
        <v>1392</v>
      </c>
      <c r="L33" s="52"/>
      <c r="M33" s="52">
        <v>1019</v>
      </c>
      <c r="N33" s="52"/>
      <c r="O33" s="52">
        <v>420</v>
      </c>
      <c r="P33" s="52"/>
      <c r="Q33" s="31" t="s">
        <v>77</v>
      </c>
      <c r="R33" s="20"/>
    </row>
    <row r="34" spans="1:18" ht="11.25" customHeight="1">
      <c r="A34" s="11"/>
      <c r="B34" s="53" t="s">
        <v>48</v>
      </c>
      <c r="C34" s="97">
        <v>259114</v>
      </c>
      <c r="D34" s="97"/>
      <c r="E34" s="97">
        <v>85088</v>
      </c>
      <c r="F34" s="97"/>
      <c r="G34" s="97">
        <v>176495</v>
      </c>
      <c r="H34" s="97"/>
      <c r="I34" s="97">
        <v>82479</v>
      </c>
      <c r="J34" s="52"/>
      <c r="K34" s="52">
        <v>3915</v>
      </c>
      <c r="L34" s="52"/>
      <c r="M34" s="52">
        <v>627</v>
      </c>
      <c r="N34" s="52"/>
      <c r="O34" s="52">
        <v>341</v>
      </c>
      <c r="P34" s="52"/>
      <c r="Q34" s="31" t="s">
        <v>77</v>
      </c>
      <c r="R34" s="20"/>
    </row>
    <row r="35" spans="1:18" ht="11.25" customHeight="1">
      <c r="A35" s="13"/>
      <c r="B35" s="22"/>
      <c r="C35" s="80"/>
      <c r="D35" s="80"/>
      <c r="E35" s="80"/>
      <c r="F35" s="80"/>
      <c r="G35" s="80"/>
      <c r="H35" s="80"/>
      <c r="I35" s="80"/>
      <c r="J35" s="80"/>
      <c r="K35" s="80"/>
      <c r="L35" s="80"/>
      <c r="M35" s="80"/>
      <c r="N35" s="80"/>
      <c r="O35" s="80"/>
      <c r="P35" s="80"/>
      <c r="Q35" s="80"/>
      <c r="R35" s="20"/>
    </row>
    <row r="36" spans="1:18"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c r="R36" s="20"/>
    </row>
    <row r="37" spans="1:18"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c r="R37" s="20"/>
    </row>
    <row r="38" spans="1:18"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c r="R38" s="20"/>
    </row>
    <row r="39" spans="1:18"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c r="R39" s="20"/>
    </row>
    <row r="40" spans="1:18"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c r="R40" s="20"/>
    </row>
    <row r="41" spans="1:18"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c r="R41" s="20"/>
    </row>
    <row r="42" spans="1:18"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c r="R42" s="20"/>
    </row>
    <row r="43" spans="1:18"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c r="R43" s="20"/>
    </row>
    <row r="44" spans="1:18"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c r="R44" s="20"/>
    </row>
    <row r="45" spans="1:18"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c r="R45" s="20"/>
    </row>
    <row r="46" spans="1:18"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c r="R46" s="20"/>
    </row>
    <row r="47" spans="1:18"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c r="R47" s="20"/>
    </row>
    <row r="48" spans="1:18" ht="11.25" customHeight="1">
      <c r="A48" s="11"/>
      <c r="B48" s="53"/>
      <c r="C48" s="52"/>
      <c r="D48" s="52"/>
      <c r="E48" s="52"/>
      <c r="F48" s="52"/>
      <c r="G48" s="52"/>
      <c r="H48" s="52"/>
      <c r="I48" s="52"/>
      <c r="J48" s="52"/>
      <c r="K48" s="52"/>
      <c r="L48" s="52"/>
      <c r="M48" s="52"/>
      <c r="N48" s="52"/>
      <c r="O48" s="52"/>
      <c r="P48" s="52"/>
      <c r="Q48" s="31"/>
      <c r="R48" s="20"/>
    </row>
    <row r="49" spans="1:18"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c r="R49" s="20"/>
    </row>
    <row r="50" spans="1:18"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c r="R50" s="20"/>
    </row>
    <row r="51" spans="1:18"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c r="R51" s="20"/>
    </row>
    <row r="52" spans="1:18"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c r="R52" s="20"/>
    </row>
    <row r="53" spans="1:18" ht="11.25" customHeight="1">
      <c r="A53" s="11"/>
      <c r="B53" s="19" t="s">
        <v>41</v>
      </c>
      <c r="C53" s="52">
        <v>297467</v>
      </c>
      <c r="D53" s="52"/>
      <c r="E53" s="52">
        <v>128270</v>
      </c>
      <c r="F53" s="52"/>
      <c r="G53" s="52">
        <v>162258</v>
      </c>
      <c r="H53" s="52" t="s">
        <v>465</v>
      </c>
      <c r="I53" s="31">
        <v>79142</v>
      </c>
      <c r="J53" s="52"/>
      <c r="K53" s="52">
        <v>2450</v>
      </c>
      <c r="L53" s="52"/>
      <c r="M53" s="52">
        <v>3463</v>
      </c>
      <c r="N53" s="52"/>
      <c r="O53" s="52">
        <v>1361</v>
      </c>
      <c r="P53" s="52"/>
      <c r="Q53" s="31">
        <v>150</v>
      </c>
      <c r="R53" s="20"/>
    </row>
    <row r="54" spans="1:18"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c r="R54" s="20"/>
    </row>
    <row r="55" spans="1:18"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c r="R55" s="20"/>
    </row>
    <row r="56" spans="1:18"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c r="R56" s="20"/>
    </row>
    <row r="57" spans="1:18"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c r="R57" s="20"/>
    </row>
    <row r="58" spans="1:18"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c r="R58" s="20"/>
    </row>
    <row r="59" spans="1:18"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c r="R59" s="20"/>
    </row>
    <row r="60" spans="1:18"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c r="R60" s="20"/>
    </row>
    <row r="61" spans="1:18" ht="11.25" customHeight="1">
      <c r="A61" s="11"/>
      <c r="B61" s="53"/>
      <c r="C61" s="52"/>
      <c r="D61" s="52"/>
      <c r="E61" s="52"/>
      <c r="F61" s="52"/>
      <c r="G61" s="52"/>
      <c r="H61" s="52"/>
      <c r="I61" s="52"/>
      <c r="J61" s="52"/>
      <c r="K61" s="52"/>
      <c r="L61" s="52"/>
      <c r="M61" s="52"/>
      <c r="N61" s="52"/>
      <c r="O61" s="52"/>
      <c r="P61" s="52"/>
      <c r="Q61" s="31"/>
      <c r="R61" s="20"/>
    </row>
    <row r="62" spans="1:18"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c r="R62" s="20"/>
    </row>
    <row r="63" spans="1:18"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c r="R63" s="20"/>
    </row>
    <row r="64" spans="1:18"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c r="R64" s="20"/>
    </row>
    <row r="65" spans="1:18"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c r="R65" s="20"/>
    </row>
    <row r="66" spans="1:18"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c r="R66" s="20"/>
    </row>
    <row r="67" spans="1:18"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c r="R67" s="20"/>
    </row>
    <row r="68" spans="1:18"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c r="R68" s="20"/>
    </row>
    <row r="69" spans="1:18"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c r="R69" s="20"/>
    </row>
    <row r="70" spans="1:18"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c r="R70" s="20"/>
    </row>
    <row r="71" spans="1:18"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c r="R71" s="20"/>
    </row>
    <row r="72" spans="1:18"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c r="R72" s="20"/>
    </row>
    <row r="73" spans="1:18"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c r="R73" s="20"/>
    </row>
    <row r="74" spans="1:18" ht="11.25" customHeight="1">
      <c r="A74" s="11"/>
      <c r="B74" s="53"/>
      <c r="C74" s="52"/>
      <c r="D74" s="52"/>
      <c r="E74" s="52"/>
      <c r="F74" s="52"/>
      <c r="G74" s="52"/>
      <c r="H74" s="52"/>
      <c r="I74" s="52"/>
      <c r="J74" s="52"/>
      <c r="K74" s="52"/>
      <c r="L74" s="52"/>
      <c r="M74" s="52"/>
      <c r="N74" s="52"/>
      <c r="O74" s="52"/>
      <c r="P74" s="52"/>
      <c r="Q74" s="31"/>
      <c r="R74" s="20"/>
    </row>
    <row r="75" spans="1:18"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c r="R75" s="20"/>
    </row>
    <row r="76" spans="1:18"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c r="R76" s="20"/>
    </row>
    <row r="77" spans="1:18"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c r="R77" s="20"/>
    </row>
    <row r="78" spans="1:18"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c r="R78" s="20"/>
    </row>
    <row r="79" spans="1:18"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c r="R79" s="20"/>
    </row>
    <row r="80" spans="1:18"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c r="R80" s="20"/>
    </row>
    <row r="81" spans="1:18"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c r="R81" s="20"/>
    </row>
    <row r="82" spans="1:18"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c r="R82" s="20"/>
    </row>
    <row r="83" spans="1:18"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c r="R83" s="20"/>
    </row>
    <row r="84" spans="1:24" s="41" customFormat="1" ht="11.25" customHeight="1">
      <c r="A84" s="105"/>
      <c r="B84" s="32" t="s">
        <v>46</v>
      </c>
      <c r="C84" s="52">
        <v>288244</v>
      </c>
      <c r="D84" s="52"/>
      <c r="E84" s="52">
        <v>94518</v>
      </c>
      <c r="F84" s="52"/>
      <c r="G84" s="52">
        <v>196314</v>
      </c>
      <c r="H84" s="52"/>
      <c r="I84" s="52">
        <v>140283</v>
      </c>
      <c r="J84" s="52"/>
      <c r="K84" s="52">
        <v>791</v>
      </c>
      <c r="L84" s="52"/>
      <c r="M84" s="52">
        <v>447</v>
      </c>
      <c r="N84" s="52"/>
      <c r="O84" s="52">
        <v>504</v>
      </c>
      <c r="P84" s="52"/>
      <c r="Q84" s="52">
        <v>297</v>
      </c>
      <c r="R84" s="82"/>
      <c r="S84" s="82"/>
      <c r="T84" s="82"/>
      <c r="U84" s="82"/>
      <c r="V84" s="82"/>
      <c r="W84" s="82"/>
      <c r="X84" s="82"/>
    </row>
    <row r="85" spans="1:24" s="41" customFormat="1" ht="11.25" customHeight="1">
      <c r="A85" s="105"/>
      <c r="B85" s="19" t="s">
        <v>47</v>
      </c>
      <c r="C85" s="52">
        <v>283067</v>
      </c>
      <c r="D85" s="52"/>
      <c r="E85" s="52">
        <v>82941</v>
      </c>
      <c r="F85" s="52"/>
      <c r="G85" s="52">
        <v>201713</v>
      </c>
      <c r="H85" s="52"/>
      <c r="I85" s="52">
        <v>151826</v>
      </c>
      <c r="J85" s="52"/>
      <c r="K85" s="52">
        <v>589</v>
      </c>
      <c r="L85" s="52"/>
      <c r="M85" s="52">
        <v>282</v>
      </c>
      <c r="N85" s="52"/>
      <c r="O85" s="52">
        <v>378</v>
      </c>
      <c r="P85" s="52"/>
      <c r="Q85" s="52">
        <v>343</v>
      </c>
      <c r="R85" s="82"/>
      <c r="S85" s="82"/>
      <c r="T85" s="82"/>
      <c r="U85" s="82"/>
      <c r="V85" s="82"/>
      <c r="W85" s="82"/>
      <c r="X85" s="82"/>
    </row>
    <row r="86" spans="1:24" s="41" customFormat="1" ht="11.25" customHeight="1">
      <c r="A86" s="105"/>
      <c r="B86" s="19" t="s">
        <v>48</v>
      </c>
      <c r="C86" s="52">
        <v>280746</v>
      </c>
      <c r="D86" s="52"/>
      <c r="E86" s="52">
        <v>75517</v>
      </c>
      <c r="F86" s="52"/>
      <c r="G86" s="52">
        <v>204254</v>
      </c>
      <c r="H86" s="52"/>
      <c r="I86" s="52">
        <v>159220</v>
      </c>
      <c r="J86" s="52"/>
      <c r="K86" s="52">
        <v>523</v>
      </c>
      <c r="L86" s="52"/>
      <c r="M86" s="52">
        <v>148</v>
      </c>
      <c r="N86" s="52"/>
      <c r="O86" s="52">
        <v>316</v>
      </c>
      <c r="P86" s="52"/>
      <c r="Q86" s="52">
        <v>194</v>
      </c>
      <c r="R86" s="82"/>
      <c r="S86" s="82"/>
      <c r="T86" s="82"/>
      <c r="U86" s="82"/>
      <c r="V86" s="82"/>
      <c r="W86" s="82"/>
      <c r="X86" s="82"/>
    </row>
    <row r="87" spans="1:18" ht="11.25" customHeight="1">
      <c r="A87" s="11"/>
      <c r="B87" s="53"/>
      <c r="C87" s="52"/>
      <c r="D87" s="52"/>
      <c r="E87" s="52"/>
      <c r="F87" s="52"/>
      <c r="G87" s="52"/>
      <c r="H87" s="52"/>
      <c r="I87" s="52"/>
      <c r="J87" s="52"/>
      <c r="K87" s="52"/>
      <c r="L87" s="52"/>
      <c r="M87" s="52"/>
      <c r="N87" s="52"/>
      <c r="O87" s="52"/>
      <c r="P87" s="52"/>
      <c r="Q87" s="31"/>
      <c r="R87" s="20"/>
    </row>
    <row r="88" spans="1:18" ht="11.25" customHeight="1">
      <c r="A88" s="11">
        <v>2012</v>
      </c>
      <c r="B88" s="53" t="s">
        <v>37</v>
      </c>
      <c r="C88" s="52">
        <v>279421</v>
      </c>
      <c r="D88" s="52"/>
      <c r="E88" s="52">
        <v>72330</v>
      </c>
      <c r="F88" s="52"/>
      <c r="G88" s="52">
        <v>205796</v>
      </c>
      <c r="H88" s="52"/>
      <c r="I88" s="52">
        <v>162438</v>
      </c>
      <c r="J88" s="52"/>
      <c r="K88" s="52">
        <v>450</v>
      </c>
      <c r="L88" s="52"/>
      <c r="M88" s="132">
        <v>169</v>
      </c>
      <c r="N88" s="52"/>
      <c r="O88" s="52">
        <v>233</v>
      </c>
      <c r="P88" s="52"/>
      <c r="Q88" s="31">
        <v>157</v>
      </c>
      <c r="R88" s="20"/>
    </row>
    <row r="89" spans="1:18" ht="11.25" customHeight="1">
      <c r="A89" s="11"/>
      <c r="B89" s="53" t="s">
        <v>38</v>
      </c>
      <c r="C89" s="52">
        <v>279005</v>
      </c>
      <c r="D89" s="52"/>
      <c r="E89" s="52">
        <v>71624</v>
      </c>
      <c r="F89" s="52"/>
      <c r="G89" s="52">
        <v>206613</v>
      </c>
      <c r="H89" s="52"/>
      <c r="I89" s="52">
        <v>163230</v>
      </c>
      <c r="J89" s="52"/>
      <c r="K89" s="52">
        <v>627</v>
      </c>
      <c r="L89" s="52"/>
      <c r="M89" s="132">
        <v>214</v>
      </c>
      <c r="N89" s="52"/>
      <c r="O89" s="52">
        <v>235</v>
      </c>
      <c r="P89" s="52"/>
      <c r="Q89" s="31">
        <v>139</v>
      </c>
      <c r="R89" s="20"/>
    </row>
    <row r="90" spans="1:28" s="33" customFormat="1" ht="11.25" customHeight="1">
      <c r="A90" s="105"/>
      <c r="B90" s="32" t="s">
        <v>39</v>
      </c>
      <c r="C90" s="52">
        <v>285424</v>
      </c>
      <c r="D90" s="52"/>
      <c r="E90" s="52">
        <v>82201</v>
      </c>
      <c r="F90" s="52"/>
      <c r="G90" s="52">
        <v>201799</v>
      </c>
      <c r="H90" s="52"/>
      <c r="I90" s="52">
        <v>153458</v>
      </c>
      <c r="J90" s="30"/>
      <c r="K90" s="30">
        <v>1820</v>
      </c>
      <c r="L90" s="30"/>
      <c r="M90" s="30">
        <v>928</v>
      </c>
      <c r="N90" s="30"/>
      <c r="O90" s="31">
        <v>221</v>
      </c>
      <c r="P90" s="30"/>
      <c r="Q90" s="140">
        <v>135</v>
      </c>
      <c r="R90" s="140"/>
      <c r="S90" s="140"/>
      <c r="T90" s="30"/>
      <c r="U90" s="30"/>
      <c r="V90" s="30"/>
      <c r="W90" s="30"/>
      <c r="X90" s="30"/>
      <c r="Y90" s="30"/>
      <c r="Z90" s="30"/>
      <c r="AA90" s="30"/>
      <c r="AB90" s="30"/>
    </row>
    <row r="91" spans="1:28" s="33" customFormat="1" ht="11.25" customHeight="1">
      <c r="A91" s="105"/>
      <c r="B91" s="32" t="s">
        <v>40</v>
      </c>
      <c r="C91" s="52">
        <v>293580</v>
      </c>
      <c r="D91" s="52"/>
      <c r="E91" s="52">
        <v>92453</v>
      </c>
      <c r="F91" s="52"/>
      <c r="G91" s="52">
        <v>195388</v>
      </c>
      <c r="H91" s="52"/>
      <c r="I91" s="52">
        <v>144329</v>
      </c>
      <c r="J91" s="30"/>
      <c r="K91" s="30">
        <v>2011</v>
      </c>
      <c r="L91" s="30"/>
      <c r="M91" s="30">
        <v>1264</v>
      </c>
      <c r="N91" s="30"/>
      <c r="O91" s="31">
        <v>281</v>
      </c>
      <c r="P91" s="30"/>
      <c r="Q91" s="140">
        <v>165</v>
      </c>
      <c r="R91" s="140"/>
      <c r="S91" s="140"/>
      <c r="T91" s="30"/>
      <c r="U91" s="30"/>
      <c r="V91" s="30"/>
      <c r="W91" s="30"/>
      <c r="X91" s="30"/>
      <c r="Y91" s="30"/>
      <c r="Z91" s="30"/>
      <c r="AA91" s="30"/>
      <c r="AB91" s="30"/>
    </row>
    <row r="92" spans="1:28" s="33" customFormat="1" ht="11.25" customHeight="1">
      <c r="A92" s="105"/>
      <c r="B92" s="19" t="s">
        <v>41</v>
      </c>
      <c r="C92" s="52">
        <v>302958</v>
      </c>
      <c r="D92" s="52"/>
      <c r="E92" s="52">
        <v>102991</v>
      </c>
      <c r="F92" s="52"/>
      <c r="G92" s="52">
        <v>187834</v>
      </c>
      <c r="H92" s="52"/>
      <c r="I92" s="52">
        <v>135048</v>
      </c>
      <c r="J92" s="30"/>
      <c r="K92" s="30">
        <v>2123</v>
      </c>
      <c r="L92" s="30"/>
      <c r="M92" s="30">
        <v>1468</v>
      </c>
      <c r="N92" s="30"/>
      <c r="O92" s="31">
        <v>311</v>
      </c>
      <c r="P92" s="30"/>
      <c r="Q92" s="140">
        <v>223</v>
      </c>
      <c r="R92" s="140"/>
      <c r="S92" s="140"/>
      <c r="T92" s="30"/>
      <c r="U92" s="30"/>
      <c r="V92" s="30"/>
      <c r="W92" s="30"/>
      <c r="X92" s="30"/>
      <c r="Y92" s="30"/>
      <c r="Z92" s="30"/>
      <c r="AA92" s="30"/>
      <c r="AB92" s="30"/>
    </row>
    <row r="93" spans="1:28" s="33" customFormat="1" ht="11.25" customHeight="1">
      <c r="A93" s="105"/>
      <c r="B93" s="32" t="s">
        <v>42</v>
      </c>
      <c r="C93" s="30">
        <v>307209</v>
      </c>
      <c r="D93" s="30"/>
      <c r="E93" s="30">
        <v>109150</v>
      </c>
      <c r="F93" s="30"/>
      <c r="G93" s="30">
        <v>184825</v>
      </c>
      <c r="H93" s="30"/>
      <c r="I93" s="30">
        <v>129864</v>
      </c>
      <c r="J93" s="30"/>
      <c r="K93" s="30">
        <v>1565</v>
      </c>
      <c r="L93" s="30"/>
      <c r="M93" s="30">
        <v>1195</v>
      </c>
      <c r="N93" s="30"/>
      <c r="O93" s="31">
        <v>339</v>
      </c>
      <c r="P93" s="30"/>
      <c r="Q93" s="140">
        <v>236</v>
      </c>
      <c r="R93" s="140"/>
      <c r="S93" s="140"/>
      <c r="T93" s="30"/>
      <c r="U93" s="30"/>
      <c r="V93" s="30"/>
      <c r="W93" s="30"/>
      <c r="X93" s="30"/>
      <c r="Y93" s="30"/>
      <c r="Z93" s="30"/>
      <c r="AA93" s="30"/>
      <c r="AB93" s="30"/>
    </row>
    <row r="94" spans="1:28" s="33" customFormat="1" ht="11.25" customHeight="1">
      <c r="A94" s="105"/>
      <c r="B94" s="32" t="s">
        <v>43</v>
      </c>
      <c r="C94" s="30">
        <v>309698</v>
      </c>
      <c r="D94" s="30"/>
      <c r="E94" s="30">
        <v>112817</v>
      </c>
      <c r="F94" s="30"/>
      <c r="G94" s="30">
        <v>183347</v>
      </c>
      <c r="H94" s="30"/>
      <c r="I94" s="30">
        <v>127089</v>
      </c>
      <c r="J94" s="30"/>
      <c r="K94" s="30">
        <v>1350</v>
      </c>
      <c r="L94" s="30"/>
      <c r="M94" s="30">
        <v>1129</v>
      </c>
      <c r="N94" s="30"/>
      <c r="O94" s="31">
        <v>363</v>
      </c>
      <c r="P94" s="30"/>
      <c r="Q94" s="140">
        <v>260</v>
      </c>
      <c r="R94" s="140"/>
      <c r="S94" s="140"/>
      <c r="T94" s="30"/>
      <c r="U94" s="30"/>
      <c r="V94" s="30"/>
      <c r="W94" s="30"/>
      <c r="X94" s="30"/>
      <c r="Y94" s="30"/>
      <c r="Z94" s="30"/>
      <c r="AA94" s="30"/>
      <c r="AB94" s="30"/>
    </row>
    <row r="95" spans="1:28" s="33" customFormat="1" ht="11.25" customHeight="1">
      <c r="A95" s="105"/>
      <c r="B95" s="32" t="s">
        <v>44</v>
      </c>
      <c r="C95" s="30">
        <v>308449</v>
      </c>
      <c r="D95" s="30"/>
      <c r="E95" s="30">
        <v>112011</v>
      </c>
      <c r="F95" s="30"/>
      <c r="G95" s="30">
        <v>185350</v>
      </c>
      <c r="H95" s="30"/>
      <c r="I95" s="30">
        <v>128499</v>
      </c>
      <c r="J95" s="30"/>
      <c r="K95" s="30">
        <v>1158</v>
      </c>
      <c r="L95" s="30"/>
      <c r="M95" s="30">
        <v>995</v>
      </c>
      <c r="N95" s="30"/>
      <c r="O95" s="31">
        <v>420</v>
      </c>
      <c r="P95" s="30"/>
      <c r="Q95" s="140">
        <v>424</v>
      </c>
      <c r="R95" s="140"/>
      <c r="S95" s="140"/>
      <c r="T95" s="30"/>
      <c r="U95" s="30"/>
      <c r="V95" s="30"/>
      <c r="W95" s="30"/>
      <c r="X95" s="30"/>
      <c r="Y95" s="30"/>
      <c r="Z95" s="30"/>
      <c r="AA95" s="30"/>
      <c r="AB95" s="30"/>
    </row>
    <row r="96" spans="1:28" s="33" customFormat="1" ht="11.25" customHeight="1">
      <c r="A96" s="105"/>
      <c r="B96" s="32" t="s">
        <v>45</v>
      </c>
      <c r="C96" s="30">
        <v>301967</v>
      </c>
      <c r="D96" s="30"/>
      <c r="E96" s="30">
        <v>105813</v>
      </c>
      <c r="F96" s="30"/>
      <c r="G96" s="30">
        <v>192320</v>
      </c>
      <c r="H96" s="30"/>
      <c r="I96" s="30">
        <v>135018</v>
      </c>
      <c r="J96" s="30"/>
      <c r="K96" s="30">
        <v>773</v>
      </c>
      <c r="L96" s="30"/>
      <c r="M96" s="30">
        <v>605</v>
      </c>
      <c r="N96" s="30"/>
      <c r="O96" s="31">
        <v>298</v>
      </c>
      <c r="P96" s="30"/>
      <c r="Q96" s="140">
        <v>318</v>
      </c>
      <c r="R96" s="140"/>
      <c r="S96" s="140"/>
      <c r="T96" s="30"/>
      <c r="U96" s="30"/>
      <c r="V96" s="30"/>
      <c r="W96" s="30"/>
      <c r="X96" s="30"/>
      <c r="Y96" s="30"/>
      <c r="Z96" s="30"/>
      <c r="AA96" s="30"/>
      <c r="AB96" s="30"/>
    </row>
    <row r="97" spans="1:28" s="33" customFormat="1" ht="11.25" customHeight="1">
      <c r="A97" s="105"/>
      <c r="B97" s="32" t="s">
        <v>46</v>
      </c>
      <c r="C97" s="30">
        <v>290794</v>
      </c>
      <c r="D97" s="30"/>
      <c r="E97" s="30">
        <v>90077</v>
      </c>
      <c r="F97" s="30"/>
      <c r="G97" s="30">
        <v>203789</v>
      </c>
      <c r="H97" s="30"/>
      <c r="I97" s="30">
        <v>150809</v>
      </c>
      <c r="J97" s="30"/>
      <c r="K97" s="30">
        <v>705</v>
      </c>
      <c r="L97" s="30"/>
      <c r="M97" s="30">
        <v>451</v>
      </c>
      <c r="N97" s="30"/>
      <c r="O97" s="31">
        <v>411</v>
      </c>
      <c r="P97" s="30"/>
      <c r="Q97" s="140">
        <v>435</v>
      </c>
      <c r="R97" s="140"/>
      <c r="S97" s="140"/>
      <c r="T97" s="30"/>
      <c r="U97" s="30"/>
      <c r="V97" s="30"/>
      <c r="W97" s="30"/>
      <c r="X97" s="30"/>
      <c r="Y97" s="30"/>
      <c r="Z97" s="30"/>
      <c r="AA97" s="30"/>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1">
        <v>353</v>
      </c>
      <c r="P98" s="30"/>
      <c r="Q98" s="30">
        <v>326</v>
      </c>
      <c r="R98" s="30"/>
      <c r="S98" s="30"/>
      <c r="T98" s="30"/>
      <c r="U98" s="30"/>
      <c r="V98" s="30"/>
      <c r="W98" s="30"/>
      <c r="X98" s="30"/>
      <c r="Y98" s="30"/>
      <c r="Z98" s="30"/>
      <c r="AA98" s="31"/>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1">
        <v>223</v>
      </c>
      <c r="P99" s="30"/>
      <c r="Q99" s="30">
        <v>209</v>
      </c>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282704</v>
      </c>
      <c r="D101" s="30"/>
      <c r="E101" s="30">
        <v>70905</v>
      </c>
      <c r="F101" s="30"/>
      <c r="G101" s="30">
        <v>212690</v>
      </c>
      <c r="H101" s="30"/>
      <c r="I101" s="30">
        <v>169885</v>
      </c>
      <c r="J101" s="30"/>
      <c r="K101" s="30">
        <v>518</v>
      </c>
      <c r="L101" s="30"/>
      <c r="M101" s="30">
        <v>136</v>
      </c>
      <c r="N101" s="30"/>
      <c r="O101" s="31">
        <v>288</v>
      </c>
      <c r="P101" s="30"/>
      <c r="Q101" s="30">
        <v>166</v>
      </c>
      <c r="R101" s="30"/>
      <c r="S101" s="30"/>
      <c r="T101" s="30"/>
      <c r="U101" s="30"/>
      <c r="V101" s="30"/>
      <c r="W101" s="30"/>
      <c r="X101" s="30"/>
      <c r="Y101" s="30"/>
      <c r="Z101" s="30"/>
      <c r="AA101" s="31"/>
      <c r="AB101" s="31"/>
    </row>
    <row r="102" spans="1:28" s="29" customFormat="1" ht="11.25" customHeight="1">
      <c r="A102" s="105"/>
      <c r="B102" s="32" t="s">
        <v>38</v>
      </c>
      <c r="C102" s="30">
        <v>282102</v>
      </c>
      <c r="D102" s="30"/>
      <c r="E102" s="30">
        <v>70605</v>
      </c>
      <c r="F102" s="30"/>
      <c r="G102" s="30">
        <v>213590</v>
      </c>
      <c r="H102" s="30"/>
      <c r="I102" s="30">
        <v>170762</v>
      </c>
      <c r="J102" s="30"/>
      <c r="K102" s="30">
        <v>502</v>
      </c>
      <c r="L102" s="30"/>
      <c r="M102" s="30">
        <v>179</v>
      </c>
      <c r="N102" s="30"/>
      <c r="O102" s="31">
        <v>212</v>
      </c>
      <c r="P102" s="30"/>
      <c r="Q102" s="30">
        <v>157</v>
      </c>
      <c r="R102" s="30"/>
      <c r="S102" s="30"/>
      <c r="T102" s="30"/>
      <c r="U102" s="30"/>
      <c r="V102" s="30"/>
      <c r="W102" s="30"/>
      <c r="X102" s="30"/>
      <c r="Y102" s="30"/>
      <c r="Z102" s="30"/>
      <c r="AA102" s="31"/>
      <c r="AB102" s="31"/>
    </row>
    <row r="103" spans="1:28" s="29" customFormat="1" ht="11.25" customHeight="1">
      <c r="A103" s="105"/>
      <c r="B103" s="32" t="s">
        <v>39</v>
      </c>
      <c r="C103" s="52">
        <v>283006</v>
      </c>
      <c r="D103" s="52"/>
      <c r="E103" s="52">
        <v>72005</v>
      </c>
      <c r="F103" s="52"/>
      <c r="G103" s="52">
        <v>213500</v>
      </c>
      <c r="H103" s="52"/>
      <c r="I103" s="52">
        <v>169117</v>
      </c>
      <c r="J103" s="30"/>
      <c r="K103" s="30">
        <v>963</v>
      </c>
      <c r="L103" s="30"/>
      <c r="M103" s="30">
        <v>409</v>
      </c>
      <c r="N103" s="30"/>
      <c r="O103" s="31">
        <v>159</v>
      </c>
      <c r="P103" s="30"/>
      <c r="Q103" s="30">
        <v>129</v>
      </c>
      <c r="R103" s="30"/>
      <c r="S103" s="30"/>
      <c r="T103" s="30"/>
      <c r="U103" s="30"/>
      <c r="V103" s="30"/>
      <c r="W103" s="30"/>
      <c r="X103" s="30"/>
      <c r="Y103" s="30"/>
      <c r="Z103" s="30"/>
      <c r="AA103" s="31"/>
      <c r="AB103" s="31"/>
    </row>
    <row r="104" spans="1:28" s="29" customFormat="1" ht="11.25" customHeight="1">
      <c r="A104" s="105"/>
      <c r="B104" s="32" t="s">
        <v>40</v>
      </c>
      <c r="C104" s="30">
        <v>293942</v>
      </c>
      <c r="D104" s="30"/>
      <c r="E104" s="30">
        <v>86697</v>
      </c>
      <c r="F104" s="30"/>
      <c r="G104" s="30">
        <v>204702</v>
      </c>
      <c r="H104" s="30"/>
      <c r="I104" s="30">
        <v>155332</v>
      </c>
      <c r="J104" s="30"/>
      <c r="K104" s="30">
        <v>2338</v>
      </c>
      <c r="L104" s="30"/>
      <c r="M104" s="30">
        <v>1107</v>
      </c>
      <c r="N104" s="30"/>
      <c r="O104" s="31">
        <v>216</v>
      </c>
      <c r="P104" s="30"/>
      <c r="Q104" s="30">
        <v>220</v>
      </c>
      <c r="R104" s="30"/>
      <c r="S104" s="30"/>
      <c r="T104" s="30"/>
      <c r="U104" s="30"/>
      <c r="V104" s="30"/>
      <c r="W104" s="30"/>
      <c r="X104" s="30"/>
      <c r="Y104" s="30"/>
      <c r="Z104" s="30"/>
      <c r="AA104" s="31"/>
      <c r="AB104" s="31"/>
    </row>
    <row r="105" spans="1:28" s="29" customFormat="1" ht="11.25" customHeight="1">
      <c r="A105" s="105"/>
      <c r="B105" s="32" t="s">
        <v>41</v>
      </c>
      <c r="C105" s="30">
        <v>305496</v>
      </c>
      <c r="D105" s="30"/>
      <c r="E105" s="30">
        <v>98758</v>
      </c>
      <c r="F105" s="30"/>
      <c r="G105" s="30">
        <v>195209</v>
      </c>
      <c r="H105" s="30"/>
      <c r="I105" s="30">
        <v>144337</v>
      </c>
      <c r="J105" s="30"/>
      <c r="K105" s="30">
        <v>2317</v>
      </c>
      <c r="L105" s="30"/>
      <c r="M105" s="30">
        <v>1306</v>
      </c>
      <c r="N105" s="30"/>
      <c r="O105" s="31">
        <v>279</v>
      </c>
      <c r="P105" s="30"/>
      <c r="Q105" s="30">
        <v>311</v>
      </c>
      <c r="R105" s="30"/>
      <c r="S105" s="30"/>
      <c r="T105" s="30"/>
      <c r="U105" s="30"/>
      <c r="V105" s="30"/>
      <c r="W105" s="30"/>
      <c r="X105" s="30"/>
      <c r="Y105" s="30"/>
      <c r="Z105" s="30"/>
      <c r="AA105" s="31"/>
      <c r="AB105" s="31"/>
    </row>
    <row r="106" spans="1:28" s="29" customFormat="1" ht="11.25" customHeight="1">
      <c r="A106" s="105"/>
      <c r="B106" s="32" t="s">
        <v>42</v>
      </c>
      <c r="C106" s="30">
        <v>309924</v>
      </c>
      <c r="D106" s="30"/>
      <c r="E106" s="30">
        <v>105113</v>
      </c>
      <c r="F106" s="30"/>
      <c r="G106" s="30">
        <v>192001</v>
      </c>
      <c r="H106" s="30"/>
      <c r="I106" s="30">
        <v>138886</v>
      </c>
      <c r="J106" s="30"/>
      <c r="K106" s="30">
        <v>1499</v>
      </c>
      <c r="L106" s="30"/>
      <c r="M106" s="30">
        <v>1133</v>
      </c>
      <c r="N106" s="30"/>
      <c r="O106" s="31">
        <v>294</v>
      </c>
      <c r="P106" s="30"/>
      <c r="Q106" s="30">
        <v>259</v>
      </c>
      <c r="R106" s="30"/>
      <c r="S106" s="30"/>
      <c r="T106" s="30"/>
      <c r="U106" s="30"/>
      <c r="V106" s="30"/>
      <c r="W106" s="30"/>
      <c r="X106" s="30"/>
      <c r="Y106" s="30"/>
      <c r="Z106" s="30"/>
      <c r="AA106" s="31"/>
      <c r="AB106" s="31"/>
    </row>
    <row r="107" spans="1:28" s="29" customFormat="1" ht="11.25" customHeight="1">
      <c r="A107" s="105"/>
      <c r="B107" s="32" t="s">
        <v>43</v>
      </c>
      <c r="C107" s="52">
        <v>312377</v>
      </c>
      <c r="D107" s="52"/>
      <c r="E107" s="52">
        <v>108804</v>
      </c>
      <c r="F107" s="52"/>
      <c r="G107" s="52">
        <v>190530</v>
      </c>
      <c r="H107" s="52"/>
      <c r="I107" s="52">
        <v>135960</v>
      </c>
      <c r="J107" s="30"/>
      <c r="K107" s="30">
        <v>1322</v>
      </c>
      <c r="L107" s="30"/>
      <c r="M107" s="30">
        <v>1062</v>
      </c>
      <c r="N107" s="30"/>
      <c r="O107" s="31">
        <v>360</v>
      </c>
      <c r="P107" s="30"/>
      <c r="Q107" s="30">
        <v>323</v>
      </c>
      <c r="R107" s="30"/>
      <c r="S107" s="30"/>
      <c r="T107" s="30"/>
      <c r="U107" s="30"/>
      <c r="V107" s="30"/>
      <c r="W107" s="30"/>
      <c r="X107" s="30"/>
      <c r="Y107" s="30"/>
      <c r="Z107" s="30"/>
      <c r="AA107" s="31"/>
      <c r="AB107" s="31"/>
    </row>
    <row r="108" spans="1:28" s="29" customFormat="1" ht="11.25" customHeight="1">
      <c r="A108" s="105"/>
      <c r="B108" s="32" t="s">
        <v>44</v>
      </c>
      <c r="C108" s="30">
        <v>311288</v>
      </c>
      <c r="D108" s="30"/>
      <c r="E108" s="30">
        <v>108830</v>
      </c>
      <c r="F108" s="30"/>
      <c r="G108" s="30">
        <v>190503</v>
      </c>
      <c r="H108" s="30"/>
      <c r="I108" s="30">
        <v>136579</v>
      </c>
      <c r="J108" s="30"/>
      <c r="K108" s="30">
        <v>1049</v>
      </c>
      <c r="L108" s="30"/>
      <c r="M108" s="30">
        <v>993</v>
      </c>
      <c r="N108" s="30"/>
      <c r="O108" s="31" t="s">
        <v>452</v>
      </c>
      <c r="P108" s="30"/>
      <c r="Q108" s="30">
        <v>379</v>
      </c>
      <c r="R108" s="30"/>
      <c r="S108" s="30"/>
      <c r="T108" s="30"/>
      <c r="U108" s="30"/>
      <c r="V108" s="30"/>
      <c r="W108" s="30"/>
      <c r="X108" s="30"/>
      <c r="Y108" s="30"/>
      <c r="Z108" s="30"/>
      <c r="AA108" s="31"/>
      <c r="AB108" s="31"/>
    </row>
    <row r="109" spans="1:28" s="29" customFormat="1" ht="11.25" customHeight="1">
      <c r="A109" s="105"/>
      <c r="B109" s="32" t="s">
        <v>45</v>
      </c>
      <c r="C109" s="30">
        <v>302850</v>
      </c>
      <c r="D109" s="30"/>
      <c r="E109" s="30">
        <v>101426</v>
      </c>
      <c r="F109" s="30"/>
      <c r="G109" s="30">
        <v>196568</v>
      </c>
      <c r="H109" s="30"/>
      <c r="I109" s="30">
        <v>144246</v>
      </c>
      <c r="J109" s="30"/>
      <c r="K109" s="30">
        <v>957</v>
      </c>
      <c r="L109" s="30"/>
      <c r="M109" s="30">
        <v>761</v>
      </c>
      <c r="N109" s="30"/>
      <c r="O109" s="31" t="s">
        <v>451</v>
      </c>
      <c r="P109" s="30"/>
      <c r="Q109" s="30">
        <v>481</v>
      </c>
      <c r="R109" s="30"/>
      <c r="S109" s="30"/>
      <c r="T109" s="30"/>
      <c r="U109" s="30"/>
      <c r="V109" s="30"/>
      <c r="W109" s="30"/>
      <c r="X109" s="30"/>
      <c r="Y109" s="30"/>
      <c r="Z109" s="30"/>
      <c r="AA109" s="31"/>
      <c r="AB109" s="31"/>
    </row>
    <row r="110" spans="1:28" s="29" customFormat="1" ht="11.25" customHeight="1">
      <c r="A110" s="105"/>
      <c r="B110" s="32" t="s">
        <v>46</v>
      </c>
      <c r="C110" s="52">
        <v>292468</v>
      </c>
      <c r="D110" s="52"/>
      <c r="E110" s="52">
        <v>88959</v>
      </c>
      <c r="F110" s="52"/>
      <c r="G110" s="52">
        <v>207167</v>
      </c>
      <c r="H110" s="52"/>
      <c r="I110" s="52">
        <v>156769</v>
      </c>
      <c r="J110" s="30"/>
      <c r="K110" s="30">
        <v>593</v>
      </c>
      <c r="L110" s="30"/>
      <c r="M110" s="30">
        <v>473</v>
      </c>
      <c r="N110" s="30"/>
      <c r="O110" s="31">
        <v>402</v>
      </c>
      <c r="P110" s="30"/>
      <c r="Q110" s="30">
        <v>442</v>
      </c>
      <c r="R110" s="30"/>
      <c r="S110" s="30"/>
      <c r="T110" s="30"/>
      <c r="U110" s="30"/>
      <c r="V110" s="30"/>
      <c r="W110" s="30"/>
      <c r="X110" s="30"/>
      <c r="Y110" s="30"/>
      <c r="Z110" s="30"/>
      <c r="AA110" s="31"/>
      <c r="AB110" s="31"/>
    </row>
    <row r="111" spans="1:28" s="29" customFormat="1" ht="11.25" customHeight="1">
      <c r="A111" s="105"/>
      <c r="B111" s="32" t="s">
        <v>47</v>
      </c>
      <c r="C111" s="52">
        <v>287536</v>
      </c>
      <c r="D111" s="52"/>
      <c r="E111" s="52">
        <v>79334</v>
      </c>
      <c r="F111" s="52"/>
      <c r="G111" s="52">
        <v>212267</v>
      </c>
      <c r="H111" s="52"/>
      <c r="I111" s="52">
        <v>166328</v>
      </c>
      <c r="J111" s="30"/>
      <c r="K111" s="30">
        <v>477</v>
      </c>
      <c r="L111" s="30"/>
      <c r="M111" s="30">
        <v>236</v>
      </c>
      <c r="N111" s="30"/>
      <c r="O111" s="31">
        <v>328</v>
      </c>
      <c r="P111" s="30"/>
      <c r="Q111" s="30">
        <v>335</v>
      </c>
      <c r="R111" s="30"/>
      <c r="S111" s="30"/>
      <c r="T111" s="30"/>
      <c r="U111" s="30"/>
      <c r="V111" s="30"/>
      <c r="W111" s="30"/>
      <c r="X111" s="30"/>
      <c r="Y111" s="30"/>
      <c r="Z111" s="30"/>
      <c r="AA111" s="31"/>
      <c r="AB111" s="31"/>
    </row>
    <row r="112" spans="1:28" s="29" customFormat="1" ht="11.25" customHeight="1">
      <c r="A112" s="105"/>
      <c r="B112" s="32" t="s">
        <v>48</v>
      </c>
      <c r="C112" s="52">
        <v>285149</v>
      </c>
      <c r="D112" s="52"/>
      <c r="E112" s="52">
        <v>73465</v>
      </c>
      <c r="F112" s="52"/>
      <c r="G112" s="52">
        <v>214866</v>
      </c>
      <c r="H112" s="52"/>
      <c r="I112" s="52">
        <v>172056</v>
      </c>
      <c r="J112" s="30"/>
      <c r="K112" s="30">
        <v>455</v>
      </c>
      <c r="L112" s="30"/>
      <c r="M112" s="30">
        <v>121</v>
      </c>
      <c r="N112" s="30"/>
      <c r="O112" s="31">
        <v>278</v>
      </c>
      <c r="P112" s="30"/>
      <c r="Q112" s="30">
        <v>329</v>
      </c>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283631</v>
      </c>
      <c r="D114" s="30"/>
      <c r="E114" s="30">
        <v>70448</v>
      </c>
      <c r="F114" s="30"/>
      <c r="G114" s="30">
        <v>216555</v>
      </c>
      <c r="H114" s="30"/>
      <c r="I114" s="30">
        <v>175016</v>
      </c>
      <c r="J114" s="30"/>
      <c r="K114" s="30">
        <v>418</v>
      </c>
      <c r="L114" s="30"/>
      <c r="M114" s="30">
        <v>124</v>
      </c>
      <c r="N114" s="30"/>
      <c r="O114" s="31">
        <v>287</v>
      </c>
      <c r="P114" s="30"/>
      <c r="Q114" s="30">
        <v>197</v>
      </c>
      <c r="R114" s="30"/>
      <c r="S114" s="30"/>
      <c r="T114" s="99"/>
      <c r="U114" s="185"/>
      <c r="V114" s="30"/>
      <c r="W114" s="30"/>
      <c r="X114" s="30"/>
      <c r="Y114" s="30"/>
      <c r="Z114" s="30"/>
      <c r="AA114" s="31"/>
      <c r="AB114" s="31"/>
    </row>
    <row r="115" spans="1:28" s="29" customFormat="1" ht="11.25" customHeight="1">
      <c r="A115" s="105"/>
      <c r="B115" s="32" t="s">
        <v>38</v>
      </c>
      <c r="C115" s="30">
        <v>283570</v>
      </c>
      <c r="D115" s="30"/>
      <c r="E115" s="30">
        <v>71210</v>
      </c>
      <c r="F115" s="30"/>
      <c r="G115" s="30">
        <v>217071</v>
      </c>
      <c r="H115" s="30"/>
      <c r="I115" s="30">
        <v>174361</v>
      </c>
      <c r="J115" s="30"/>
      <c r="K115" s="30">
        <v>646</v>
      </c>
      <c r="L115" s="30"/>
      <c r="M115" s="30">
        <v>264</v>
      </c>
      <c r="N115" s="30"/>
      <c r="O115" s="31">
        <v>204</v>
      </c>
      <c r="P115" s="30"/>
      <c r="Q115" s="30">
        <v>177</v>
      </c>
      <c r="R115" s="30"/>
      <c r="S115" s="30"/>
      <c r="T115" s="99"/>
      <c r="U115" s="185"/>
      <c r="V115" s="30"/>
      <c r="W115" s="30"/>
      <c r="X115" s="30"/>
      <c r="Y115" s="30"/>
      <c r="Z115" s="30"/>
      <c r="AA115" s="31"/>
      <c r="AB115" s="31"/>
    </row>
    <row r="116" spans="1:28" s="29" customFormat="1" ht="11.25" customHeight="1">
      <c r="A116" s="105"/>
      <c r="B116" s="32" t="s">
        <v>39</v>
      </c>
      <c r="C116" s="30">
        <v>289267</v>
      </c>
      <c r="D116" s="30"/>
      <c r="E116" s="30">
        <v>80090</v>
      </c>
      <c r="F116" s="30"/>
      <c r="G116" s="30">
        <v>212661</v>
      </c>
      <c r="H116" s="30"/>
      <c r="I116" s="30">
        <v>166094</v>
      </c>
      <c r="J116" s="30"/>
      <c r="K116" s="30">
        <v>1478</v>
      </c>
      <c r="L116" s="30"/>
      <c r="M116" s="30">
        <v>809</v>
      </c>
      <c r="N116" s="30"/>
      <c r="O116" s="31">
        <v>218</v>
      </c>
      <c r="P116" s="30"/>
      <c r="Q116" s="30">
        <v>214</v>
      </c>
      <c r="R116" s="30"/>
      <c r="S116" s="30"/>
      <c r="T116" s="99"/>
      <c r="U116" s="185"/>
      <c r="V116" s="30"/>
      <c r="W116" s="30"/>
      <c r="X116" s="30"/>
      <c r="Y116" s="30"/>
      <c r="Z116" s="30"/>
      <c r="AA116" s="31"/>
      <c r="AB116" s="31"/>
    </row>
    <row r="117" spans="1:28" s="29" customFormat="1" ht="11.25" customHeight="1">
      <c r="A117" s="105"/>
      <c r="B117" s="32" t="s">
        <v>40</v>
      </c>
      <c r="C117" s="30">
        <v>300035</v>
      </c>
      <c r="D117" s="30"/>
      <c r="E117" s="30">
        <v>91068</v>
      </c>
      <c r="F117" s="30"/>
      <c r="G117" s="30">
        <v>203890</v>
      </c>
      <c r="H117" s="30"/>
      <c r="I117" s="30">
        <v>156061</v>
      </c>
      <c r="J117" s="30"/>
      <c r="K117" s="30">
        <v>2217</v>
      </c>
      <c r="L117" s="30"/>
      <c r="M117" s="30">
        <v>1155</v>
      </c>
      <c r="N117" s="30"/>
      <c r="O117" s="31">
        <v>250</v>
      </c>
      <c r="P117" s="30"/>
      <c r="Q117" s="30">
        <v>224</v>
      </c>
      <c r="R117" s="30"/>
      <c r="S117" s="30"/>
      <c r="T117" s="99"/>
      <c r="U117" s="185"/>
      <c r="V117" s="30"/>
      <c r="W117" s="30"/>
      <c r="X117" s="30"/>
      <c r="Y117" s="30"/>
      <c r="Z117" s="30"/>
      <c r="AA117" s="31"/>
      <c r="AB117" s="31"/>
    </row>
    <row r="118" spans="1:28" s="29" customFormat="1" ht="11.25" customHeight="1">
      <c r="A118" s="105"/>
      <c r="B118" s="32" t="s">
        <v>41</v>
      </c>
      <c r="C118" s="30">
        <v>308049</v>
      </c>
      <c r="D118" s="30"/>
      <c r="E118" s="30">
        <v>98723</v>
      </c>
      <c r="F118" s="30"/>
      <c r="G118" s="30">
        <v>197533</v>
      </c>
      <c r="H118" s="30"/>
      <c r="I118" s="30">
        <v>149324</v>
      </c>
      <c r="J118" s="30"/>
      <c r="K118" s="30">
        <v>1970</v>
      </c>
      <c r="L118" s="188"/>
      <c r="M118" s="30">
        <v>1182</v>
      </c>
      <c r="N118" s="188"/>
      <c r="O118" s="31">
        <v>345</v>
      </c>
      <c r="P118" s="188"/>
      <c r="Q118" s="30">
        <v>320</v>
      </c>
      <c r="R118" s="30"/>
      <c r="S118" s="30"/>
      <c r="T118" s="99"/>
      <c r="U118" s="30"/>
      <c r="V118" s="30"/>
      <c r="W118" s="30"/>
      <c r="X118" s="30"/>
      <c r="Y118" s="30"/>
      <c r="Z118" s="30"/>
      <c r="AA118" s="31"/>
      <c r="AB118" s="31"/>
    </row>
    <row r="119" spans="1:28" s="29" customFormat="1" ht="11.25" customHeight="1">
      <c r="A119" s="105"/>
      <c r="B119" s="32" t="s">
        <v>42</v>
      </c>
      <c r="C119" s="52">
        <v>311811</v>
      </c>
      <c r="D119" s="52"/>
      <c r="E119" s="52">
        <v>104207</v>
      </c>
      <c r="F119" s="52"/>
      <c r="G119" s="52">
        <v>194822</v>
      </c>
      <c r="H119" s="52"/>
      <c r="I119" s="52">
        <v>144553</v>
      </c>
      <c r="J119" s="30"/>
      <c r="K119" s="30">
        <v>1525</v>
      </c>
      <c r="L119" s="188"/>
      <c r="M119" s="30">
        <v>1090</v>
      </c>
      <c r="N119" s="30"/>
      <c r="O119" s="31">
        <v>500</v>
      </c>
      <c r="P119" s="30"/>
      <c r="Q119" s="30">
        <v>392</v>
      </c>
      <c r="R119" s="30"/>
      <c r="S119" s="30"/>
      <c r="T119" s="99"/>
      <c r="U119" s="30"/>
      <c r="V119" s="30"/>
      <c r="W119" s="30"/>
      <c r="X119" s="30"/>
      <c r="Y119" s="30"/>
      <c r="Z119" s="30"/>
      <c r="AA119" s="31"/>
      <c r="AB119" s="31"/>
    </row>
    <row r="120" spans="1:28" s="29" customFormat="1" ht="11.25" customHeight="1">
      <c r="A120" s="105"/>
      <c r="B120" s="32" t="s">
        <v>43</v>
      </c>
      <c r="C120" s="30">
        <v>314587</v>
      </c>
      <c r="D120" s="30"/>
      <c r="E120" s="30">
        <v>107637</v>
      </c>
      <c r="F120" s="30"/>
      <c r="G120" s="30">
        <v>192982</v>
      </c>
      <c r="H120" s="30"/>
      <c r="I120" s="30">
        <v>141869</v>
      </c>
      <c r="J120" s="30"/>
      <c r="K120" s="30">
        <v>1296</v>
      </c>
      <c r="L120" s="188"/>
      <c r="M120" s="30">
        <v>1117</v>
      </c>
      <c r="N120" s="188"/>
      <c r="O120" s="31">
        <v>378</v>
      </c>
      <c r="P120" s="188"/>
      <c r="Q120" s="30">
        <v>420</v>
      </c>
      <c r="R120" s="30"/>
      <c r="S120" s="30"/>
      <c r="T120" s="99"/>
      <c r="U120" s="30"/>
      <c r="V120" s="30"/>
      <c r="W120" s="30"/>
      <c r="X120" s="30"/>
      <c r="Y120" s="30"/>
      <c r="Z120" s="30"/>
      <c r="AA120" s="31"/>
      <c r="AB120" s="31"/>
    </row>
    <row r="121" spans="1:28" s="29" customFormat="1" ht="11.25" customHeight="1">
      <c r="A121" s="105"/>
      <c r="B121" s="32" t="s">
        <v>44</v>
      </c>
      <c r="C121" s="30">
        <v>312972</v>
      </c>
      <c r="D121" s="30"/>
      <c r="E121" s="30">
        <v>107294</v>
      </c>
      <c r="F121" s="30"/>
      <c r="G121" s="30">
        <v>195218</v>
      </c>
      <c r="H121" s="30"/>
      <c r="I121" s="30">
        <v>142842</v>
      </c>
      <c r="J121" s="30"/>
      <c r="K121" s="30">
        <v>973</v>
      </c>
      <c r="L121" s="188"/>
      <c r="M121" s="30">
        <v>990</v>
      </c>
      <c r="N121" s="30"/>
      <c r="O121" s="31">
        <v>385</v>
      </c>
      <c r="P121" s="30"/>
      <c r="Q121" s="30">
        <v>392</v>
      </c>
      <c r="R121" s="30"/>
      <c r="S121" s="30"/>
      <c r="T121" s="99"/>
      <c r="U121" s="30"/>
      <c r="V121" s="30"/>
      <c r="W121" s="30"/>
      <c r="X121" s="30"/>
      <c r="Y121" s="30"/>
      <c r="Z121" s="30"/>
      <c r="AA121" s="31"/>
      <c r="AB121" s="31"/>
    </row>
    <row r="122" spans="1:28" s="29" customFormat="1" ht="11.25" customHeight="1">
      <c r="A122" s="105"/>
      <c r="B122" s="32" t="s">
        <v>45</v>
      </c>
      <c r="C122" s="30">
        <v>305541</v>
      </c>
      <c r="D122" s="30"/>
      <c r="E122" s="30">
        <v>100816</v>
      </c>
      <c r="F122" s="30"/>
      <c r="G122" s="30">
        <v>203154</v>
      </c>
      <c r="H122" s="30"/>
      <c r="I122" s="30">
        <v>149740</v>
      </c>
      <c r="J122" s="30"/>
      <c r="K122" s="30">
        <v>923</v>
      </c>
      <c r="L122" s="30"/>
      <c r="M122" s="30">
        <v>838</v>
      </c>
      <c r="N122" s="30"/>
      <c r="O122" s="31">
        <v>452</v>
      </c>
      <c r="P122" s="30"/>
      <c r="Q122" s="30">
        <v>455</v>
      </c>
      <c r="R122" s="30"/>
      <c r="S122" s="30"/>
      <c r="T122" s="99"/>
      <c r="U122" s="30"/>
      <c r="V122" s="30"/>
      <c r="W122" s="30"/>
      <c r="X122" s="30"/>
      <c r="Y122" s="30"/>
      <c r="Z122" s="30"/>
      <c r="AA122" s="31"/>
      <c r="AB122" s="31"/>
    </row>
    <row r="123" spans="1:20" s="37" customFormat="1" ht="12.75">
      <c r="A123" s="105"/>
      <c r="B123" s="32" t="s">
        <v>46</v>
      </c>
      <c r="C123" s="30">
        <v>295901</v>
      </c>
      <c r="D123" s="30"/>
      <c r="E123" s="30">
        <v>90290</v>
      </c>
      <c r="F123" s="30"/>
      <c r="G123" s="30">
        <v>212993</v>
      </c>
      <c r="H123" s="30"/>
      <c r="I123" s="30">
        <v>160411</v>
      </c>
      <c r="J123" s="30"/>
      <c r="K123" s="30">
        <v>636</v>
      </c>
      <c r="L123" s="188"/>
      <c r="M123" s="30">
        <v>591</v>
      </c>
      <c r="N123" s="30"/>
      <c r="O123" s="30">
        <v>474</v>
      </c>
      <c r="P123" s="30"/>
      <c r="Q123" s="30">
        <v>490</v>
      </c>
      <c r="R123" s="30"/>
      <c r="S123" s="30"/>
      <c r="T123" s="99"/>
    </row>
    <row r="124" spans="1:21" s="37" customFormat="1" ht="12.75">
      <c r="A124" s="105"/>
      <c r="B124" s="32" t="s">
        <v>47</v>
      </c>
      <c r="C124" s="30">
        <v>291190</v>
      </c>
      <c r="D124" s="30"/>
      <c r="E124" s="30">
        <v>81978</v>
      </c>
      <c r="F124" s="30"/>
      <c r="G124" s="30">
        <v>217700</v>
      </c>
      <c r="H124" s="30"/>
      <c r="I124" s="30">
        <v>168701</v>
      </c>
      <c r="J124" s="30"/>
      <c r="K124" s="30">
        <v>456</v>
      </c>
      <c r="L124" s="188"/>
      <c r="M124" s="30">
        <v>337</v>
      </c>
      <c r="N124" s="30"/>
      <c r="O124" s="31">
        <v>504</v>
      </c>
      <c r="P124" s="30"/>
      <c r="Q124" s="30">
        <v>389</v>
      </c>
      <c r="R124" s="30"/>
      <c r="S124" s="30"/>
      <c r="T124" s="99"/>
      <c r="U124" s="186"/>
    </row>
    <row r="125" spans="1:25" s="37" customFormat="1" ht="12.75">
      <c r="A125" s="105"/>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s="30"/>
      <c r="S125" s="30"/>
      <c r="T125" s="99"/>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s="30"/>
      <c r="S127" s="30"/>
      <c r="T127" s="30"/>
      <c r="U127" s="30"/>
      <c r="V127" s="30"/>
      <c r="W127" s="30"/>
      <c r="X127" s="30"/>
      <c r="Y127" s="30"/>
      <c r="Z127" s="30"/>
      <c r="AA127" s="31"/>
      <c r="AB127" s="31"/>
    </row>
    <row r="128" spans="1:28" s="29" customFormat="1" ht="11.25" customHeight="1">
      <c r="A128" s="105"/>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s="30"/>
      <c r="S128" s="30"/>
      <c r="T128" s="30"/>
      <c r="U128" s="30"/>
      <c r="V128" s="30"/>
      <c r="W128" s="30"/>
      <c r="X128" s="30"/>
      <c r="Y128" s="30"/>
      <c r="Z128" s="30"/>
      <c r="AA128" s="31"/>
      <c r="AB128" s="31"/>
    </row>
    <row r="129" spans="1:28" s="29" customFormat="1" ht="11.25" customHeight="1">
      <c r="A129" s="105"/>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s="30"/>
      <c r="S129" s="30"/>
      <c r="T129" s="30"/>
      <c r="U129" s="30"/>
      <c r="V129" s="30"/>
      <c r="W129" s="30"/>
      <c r="X129" s="30"/>
      <c r="Y129" s="30"/>
      <c r="Z129" s="30"/>
      <c r="AA129" s="31"/>
      <c r="AB129" s="31"/>
    </row>
    <row r="130" spans="1:28" s="29" customFormat="1" ht="11.25" customHeight="1">
      <c r="A130" s="105"/>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s="30"/>
      <c r="S130" s="30"/>
      <c r="T130" s="30"/>
      <c r="U130" s="30"/>
      <c r="V130" s="30"/>
      <c r="W130" s="30"/>
      <c r="X130" s="30"/>
      <c r="Y130" s="30"/>
      <c r="Z130" s="30"/>
      <c r="AA130" s="31"/>
      <c r="AB130" s="31"/>
    </row>
    <row r="131" spans="1:28" s="29" customFormat="1" ht="11.25" customHeight="1">
      <c r="A131" s="105"/>
      <c r="B131" s="32" t="s">
        <v>41</v>
      </c>
      <c r="C131" s="30">
        <v>308364</v>
      </c>
      <c r="D131" s="30"/>
      <c r="E131" s="30">
        <v>96620</v>
      </c>
      <c r="F131" s="30"/>
      <c r="G131" s="30">
        <v>206449</v>
      </c>
      <c r="H131" s="30"/>
      <c r="I131" s="30">
        <v>157123</v>
      </c>
      <c r="J131" s="30"/>
      <c r="K131" s="30">
        <v>1945</v>
      </c>
      <c r="L131" s="30"/>
      <c r="M131" s="30">
        <v>1373</v>
      </c>
      <c r="N131" s="30"/>
      <c r="O131" s="30">
        <v>373</v>
      </c>
      <c r="P131" s="30"/>
      <c r="Q131" s="30">
        <v>326</v>
      </c>
      <c r="R131" s="30"/>
      <c r="S131" s="30"/>
      <c r="T131" s="30"/>
      <c r="U131" s="30"/>
      <c r="V131" s="30"/>
      <c r="W131" s="30"/>
      <c r="X131" s="30"/>
      <c r="Y131" s="30"/>
      <c r="Z131" s="30"/>
      <c r="AA131" s="31"/>
      <c r="AB131" s="31"/>
    </row>
    <row r="132" spans="1:28" s="29" customFormat="1" ht="11.25" customHeight="1">
      <c r="A132" s="105"/>
      <c r="B132" s="32" t="s">
        <v>42</v>
      </c>
      <c r="C132" s="30">
        <v>313255</v>
      </c>
      <c r="D132" s="30"/>
      <c r="E132" s="30">
        <v>102732</v>
      </c>
      <c r="F132" s="30"/>
      <c r="G132" s="30">
        <v>202720</v>
      </c>
      <c r="H132" s="30"/>
      <c r="I132" s="30">
        <v>152028</v>
      </c>
      <c r="J132" s="30"/>
      <c r="K132" s="30">
        <v>1704</v>
      </c>
      <c r="L132" s="30"/>
      <c r="M132" s="30">
        <v>1480</v>
      </c>
      <c r="N132" s="30"/>
      <c r="O132" s="30">
        <v>559</v>
      </c>
      <c r="P132" s="30"/>
      <c r="Q132" s="30">
        <v>552</v>
      </c>
      <c r="R132" s="30"/>
      <c r="S132" s="30"/>
      <c r="T132" s="30"/>
      <c r="U132" s="30"/>
      <c r="V132" s="30"/>
      <c r="W132" s="30"/>
      <c r="X132" s="30"/>
      <c r="Y132" s="30"/>
      <c r="Z132" s="30"/>
      <c r="AA132" s="31"/>
      <c r="AB132" s="31"/>
    </row>
    <row r="133" spans="1:28" s="29" customFormat="1" ht="11.25" customHeight="1">
      <c r="A133" s="105"/>
      <c r="B133" s="32" t="s">
        <v>43</v>
      </c>
      <c r="C133" s="30">
        <v>315771</v>
      </c>
      <c r="D133" s="30"/>
      <c r="E133" s="30">
        <v>106139</v>
      </c>
      <c r="F133" s="30"/>
      <c r="G133" s="30">
        <v>201277</v>
      </c>
      <c r="H133" s="30"/>
      <c r="I133" s="30">
        <v>149653</v>
      </c>
      <c r="J133" s="30"/>
      <c r="K133" s="30">
        <v>1545</v>
      </c>
      <c r="L133" s="30"/>
      <c r="M133" s="30">
        <v>1394</v>
      </c>
      <c r="N133" s="30"/>
      <c r="O133" s="30">
        <v>492</v>
      </c>
      <c r="P133" s="30"/>
      <c r="Q133" s="30">
        <v>405</v>
      </c>
      <c r="R133" s="30"/>
      <c r="S133" s="30"/>
      <c r="T133" s="30"/>
      <c r="U133" s="30"/>
      <c r="V133" s="30"/>
      <c r="W133" s="30"/>
      <c r="X133" s="30"/>
      <c r="Y133" s="30"/>
      <c r="Z133" s="30"/>
      <c r="AA133" s="31"/>
      <c r="AB133" s="31"/>
    </row>
    <row r="134" spans="1:28" s="29" customFormat="1" ht="11.25" customHeight="1">
      <c r="A134" s="105"/>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s="30"/>
      <c r="S134" s="30"/>
      <c r="T134" s="30"/>
      <c r="U134" s="30"/>
      <c r="V134" s="30"/>
      <c r="W134" s="30"/>
      <c r="X134" s="30"/>
      <c r="Y134" s="30"/>
      <c r="Z134" s="30"/>
      <c r="AA134" s="31"/>
      <c r="AB134" s="31"/>
    </row>
    <row r="135" spans="1:28" s="29" customFormat="1" ht="11.25" customHeight="1">
      <c r="A135" s="105"/>
      <c r="B135" s="32" t="s">
        <v>45</v>
      </c>
      <c r="C135" s="30">
        <v>309112</v>
      </c>
      <c r="D135" s="30"/>
      <c r="E135" s="30">
        <v>101441</v>
      </c>
      <c r="F135" s="30"/>
      <c r="G135" s="30">
        <v>209273</v>
      </c>
      <c r="H135" s="30"/>
      <c r="I135" s="30">
        <v>155567</v>
      </c>
      <c r="J135" s="30"/>
      <c r="K135" s="30">
        <v>1024</v>
      </c>
      <c r="L135" s="30"/>
      <c r="M135" s="30">
        <v>981</v>
      </c>
      <c r="N135" s="30"/>
      <c r="O135" s="30">
        <v>428</v>
      </c>
      <c r="P135" s="30"/>
      <c r="Q135" s="30">
        <v>524</v>
      </c>
      <c r="R135" s="30"/>
      <c r="S135" s="30"/>
      <c r="T135" s="30"/>
      <c r="U135" s="30"/>
      <c r="V135" s="30"/>
      <c r="W135" s="30"/>
      <c r="X135" s="30"/>
      <c r="Y135" s="30"/>
      <c r="Z135" s="30"/>
      <c r="AA135" s="31"/>
      <c r="AB135" s="31"/>
    </row>
    <row r="136" spans="1:28" s="29" customFormat="1" ht="11.25" customHeight="1">
      <c r="A136" s="105"/>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s="30"/>
      <c r="S136" s="30"/>
      <c r="T136" s="30"/>
      <c r="U136" s="30"/>
      <c r="V136" s="30"/>
      <c r="W136" s="30"/>
      <c r="X136" s="30"/>
      <c r="Y136" s="30"/>
      <c r="Z136" s="30"/>
      <c r="AA136" s="31"/>
      <c r="AB136" s="31"/>
    </row>
    <row r="137" spans="1:28" s="29" customFormat="1" ht="11.25" customHeight="1">
      <c r="A137" s="105"/>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s="30"/>
      <c r="S137" s="30"/>
      <c r="T137" s="30"/>
      <c r="U137" s="30"/>
      <c r="V137" s="30"/>
      <c r="W137" s="30"/>
      <c r="X137" s="30"/>
      <c r="Y137" s="30"/>
      <c r="Z137" s="30"/>
      <c r="AA137" s="31"/>
      <c r="AB137" s="31"/>
    </row>
    <row r="138" spans="1:28" s="29" customFormat="1" ht="11.25" customHeight="1">
      <c r="A138" s="105"/>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291397</v>
      </c>
      <c r="D140" s="30"/>
      <c r="E140" s="30">
        <v>73025</v>
      </c>
      <c r="F140" s="30"/>
      <c r="G140" s="30">
        <v>227617</v>
      </c>
      <c r="H140" s="30"/>
      <c r="I140" s="30">
        <v>184218</v>
      </c>
      <c r="J140" s="30"/>
      <c r="K140" s="30">
        <v>488</v>
      </c>
      <c r="L140" s="30"/>
      <c r="M140" s="30">
        <v>187</v>
      </c>
      <c r="N140" s="30"/>
      <c r="O140" s="30">
        <v>232</v>
      </c>
      <c r="P140" s="30"/>
      <c r="Q140" s="30">
        <v>165</v>
      </c>
      <c r="R140" s="30"/>
      <c r="S140" s="30"/>
      <c r="T140" s="30"/>
      <c r="U140" s="30"/>
      <c r="V140" s="30"/>
      <c r="W140" s="30"/>
      <c r="X140" s="30"/>
      <c r="Y140" s="30"/>
      <c r="Z140" s="30"/>
      <c r="AA140" s="31"/>
      <c r="AB140" s="31"/>
    </row>
    <row r="141" spans="1:28" s="29" customFormat="1" ht="11.25" customHeight="1">
      <c r="A141" s="105"/>
      <c r="B141" s="32" t="s">
        <v>38</v>
      </c>
      <c r="C141" s="30">
        <v>291004</v>
      </c>
      <c r="D141" s="30"/>
      <c r="E141" s="30">
        <v>73066</v>
      </c>
      <c r="F141" s="30"/>
      <c r="G141" s="30">
        <v>228523</v>
      </c>
      <c r="H141" s="30"/>
      <c r="I141" s="30">
        <v>184379</v>
      </c>
      <c r="J141" s="30"/>
      <c r="K141" s="30">
        <v>773</v>
      </c>
      <c r="L141" s="30"/>
      <c r="M141" s="30">
        <v>387</v>
      </c>
      <c r="N141" s="30"/>
      <c r="O141" s="30">
        <v>204</v>
      </c>
      <c r="P141" s="30"/>
      <c r="Q141" s="30">
        <v>140</v>
      </c>
      <c r="R141" s="30"/>
      <c r="S141" s="30"/>
      <c r="T141" s="30"/>
      <c r="U141" s="30"/>
      <c r="V141" s="30"/>
      <c r="W141" s="30"/>
      <c r="X141" s="30"/>
      <c r="Y141" s="30"/>
      <c r="Z141" s="30"/>
      <c r="AA141" s="31"/>
      <c r="AB141" s="31"/>
    </row>
    <row r="142" spans="1:28" s="29" customFormat="1" ht="11.25" customHeight="1">
      <c r="A142" s="105"/>
      <c r="B142" s="32" t="s">
        <v>39</v>
      </c>
      <c r="C142" s="30">
        <v>294580</v>
      </c>
      <c r="D142" s="30"/>
      <c r="E142" s="30">
        <v>80331</v>
      </c>
      <c r="F142" s="30"/>
      <c r="G142" s="30">
        <v>226337</v>
      </c>
      <c r="H142" s="30"/>
      <c r="I142" s="30">
        <v>177840</v>
      </c>
      <c r="J142" s="30"/>
      <c r="K142" s="30">
        <v>1578</v>
      </c>
      <c r="L142" s="30"/>
      <c r="M142" s="30">
        <v>928</v>
      </c>
      <c r="N142" s="30"/>
      <c r="O142" s="30">
        <v>163</v>
      </c>
      <c r="P142" s="30"/>
      <c r="Q142" s="30">
        <v>156</v>
      </c>
      <c r="R142" s="30"/>
      <c r="S142" s="30"/>
      <c r="T142" s="30"/>
      <c r="U142" s="30"/>
      <c r="V142" s="30"/>
      <c r="W142" s="30"/>
      <c r="X142" s="30"/>
      <c r="Y142" s="30"/>
      <c r="Z142" s="30"/>
      <c r="AA142" s="31"/>
      <c r="AB142" s="31"/>
    </row>
    <row r="143" spans="1:28" s="29" customFormat="1" ht="11.25" customHeight="1">
      <c r="A143" s="105"/>
      <c r="B143" s="32" t="s">
        <v>40</v>
      </c>
      <c r="C143" s="30">
        <v>302424</v>
      </c>
      <c r="D143" s="30"/>
      <c r="E143" s="30">
        <v>90388</v>
      </c>
      <c r="F143" s="30"/>
      <c r="G143" s="30">
        <v>220856</v>
      </c>
      <c r="H143" s="30"/>
      <c r="I143" s="30">
        <v>169142</v>
      </c>
      <c r="J143" s="30"/>
      <c r="K143" s="30">
        <v>2644</v>
      </c>
      <c r="L143" s="30"/>
      <c r="M143" s="30">
        <v>1621</v>
      </c>
      <c r="N143" s="30"/>
      <c r="O143" s="30">
        <v>238</v>
      </c>
      <c r="P143" s="30"/>
      <c r="Q143" s="30">
        <v>205</v>
      </c>
      <c r="R143" s="30"/>
      <c r="S143" s="30"/>
      <c r="T143" s="30"/>
      <c r="U143" s="30"/>
      <c r="V143" s="30"/>
      <c r="W143" s="30"/>
      <c r="X143" s="30"/>
      <c r="Y143" s="30"/>
      <c r="Z143" s="30"/>
      <c r="AA143" s="31"/>
      <c r="AB143" s="31"/>
    </row>
    <row r="144" spans="1:28" s="29" customFormat="1" ht="11.25" customHeight="1">
      <c r="A144" s="35"/>
      <c r="B144" s="35"/>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1"/>
      <c r="AB144" s="31"/>
    </row>
    <row r="145" spans="1:17" ht="11.25" customHeight="1">
      <c r="A145" s="11" t="s">
        <v>459</v>
      </c>
      <c r="B145" s="20"/>
      <c r="C145" s="20"/>
      <c r="D145" s="20"/>
      <c r="E145" s="20"/>
      <c r="F145" s="20"/>
      <c r="G145" s="20"/>
      <c r="H145" s="20"/>
      <c r="I145" s="20"/>
      <c r="J145" s="20"/>
      <c r="K145" s="20"/>
      <c r="L145" s="20"/>
      <c r="M145" s="20"/>
      <c r="N145" s="20"/>
      <c r="O145" s="20"/>
      <c r="P145" s="20"/>
      <c r="Q145" s="20"/>
    </row>
    <row r="146" spans="1:17" ht="11.25" customHeight="1">
      <c r="A146" s="14"/>
      <c r="B146" s="20"/>
      <c r="C146" s="20"/>
      <c r="D146" s="20"/>
      <c r="E146" s="20"/>
      <c r="F146" s="20"/>
      <c r="G146" s="20"/>
      <c r="H146" s="20"/>
      <c r="I146" s="20"/>
      <c r="J146" s="20"/>
      <c r="K146" s="20"/>
      <c r="L146" s="20"/>
      <c r="M146" s="20"/>
      <c r="N146" s="20"/>
      <c r="O146" s="20"/>
      <c r="P146" s="20"/>
      <c r="Q146" s="20"/>
    </row>
    <row r="147" spans="1:17" ht="11.25" customHeight="1">
      <c r="A147" s="14"/>
      <c r="B147" s="20"/>
      <c r="C147" s="20"/>
      <c r="D147" s="20"/>
      <c r="E147" s="20"/>
      <c r="F147" s="20"/>
      <c r="G147" s="20"/>
      <c r="H147" s="20"/>
      <c r="I147" s="20"/>
      <c r="J147" s="20"/>
      <c r="K147" s="20"/>
      <c r="L147" s="20"/>
      <c r="M147" s="20"/>
      <c r="N147" s="20"/>
      <c r="O147" s="20"/>
      <c r="P147" s="20"/>
      <c r="Q147" s="20"/>
    </row>
    <row r="148" spans="1:17" ht="11.25" customHeight="1">
      <c r="A148" s="14"/>
      <c r="B148" s="20"/>
      <c r="C148" s="20"/>
      <c r="D148" s="20"/>
      <c r="E148" s="20"/>
      <c r="F148" s="20"/>
      <c r="G148" s="20"/>
      <c r="H148" s="20"/>
      <c r="I148" s="20"/>
      <c r="J148" s="20"/>
      <c r="K148" s="20"/>
      <c r="L148" s="20"/>
      <c r="M148" s="20"/>
      <c r="N148" s="20"/>
      <c r="O148" s="20"/>
      <c r="P148" s="20"/>
      <c r="Q148" s="20"/>
    </row>
    <row r="149" spans="1:17" ht="11.25" customHeight="1">
      <c r="A149" s="14"/>
      <c r="B149" s="20"/>
      <c r="C149" s="20"/>
      <c r="D149" s="20"/>
      <c r="E149" s="20"/>
      <c r="F149" s="20"/>
      <c r="G149" s="20"/>
      <c r="H149" s="20"/>
      <c r="I149" s="20"/>
      <c r="J149" s="20"/>
      <c r="K149" s="20"/>
      <c r="L149" s="20"/>
      <c r="M149" s="20"/>
      <c r="N149" s="20"/>
      <c r="O149" s="20"/>
      <c r="P149" s="20"/>
      <c r="Q149" s="20"/>
    </row>
    <row r="150" spans="1:17" ht="11.25" customHeight="1">
      <c r="A150" s="14"/>
      <c r="B150" s="20"/>
      <c r="C150" s="20"/>
      <c r="D150" s="20"/>
      <c r="E150" s="20"/>
      <c r="F150" s="20"/>
      <c r="G150" s="20"/>
      <c r="H150" s="20"/>
      <c r="I150" s="20"/>
      <c r="J150" s="20"/>
      <c r="K150" s="20"/>
      <c r="L150" s="20"/>
      <c r="M150" s="20"/>
      <c r="N150" s="20"/>
      <c r="O150" s="20"/>
      <c r="P150" s="20"/>
      <c r="Q150" s="20"/>
    </row>
    <row r="151" spans="1:17" ht="11.25" customHeight="1">
      <c r="A151" s="14"/>
      <c r="B151" s="20"/>
      <c r="C151" s="20"/>
      <c r="D151" s="20"/>
      <c r="E151" s="20"/>
      <c r="F151" s="20"/>
      <c r="G151" s="20"/>
      <c r="H151" s="20"/>
      <c r="I151" s="20"/>
      <c r="J151" s="20"/>
      <c r="K151" s="20"/>
      <c r="L151" s="20"/>
      <c r="M151" s="20"/>
      <c r="N151" s="20"/>
      <c r="O151" s="20"/>
      <c r="P151" s="20"/>
      <c r="Q151" s="20"/>
    </row>
    <row r="152" spans="1:17" ht="11.25" customHeight="1">
      <c r="A152" s="14"/>
      <c r="B152" s="20"/>
      <c r="C152" s="20"/>
      <c r="D152" s="20"/>
      <c r="E152" s="20"/>
      <c r="F152" s="20"/>
      <c r="G152" s="20"/>
      <c r="H152" s="20"/>
      <c r="I152" s="20"/>
      <c r="J152" s="20"/>
      <c r="K152" s="20"/>
      <c r="L152" s="20"/>
      <c r="M152" s="20"/>
      <c r="N152" s="20"/>
      <c r="O152" s="20"/>
      <c r="P152" s="20"/>
      <c r="Q152" s="20"/>
    </row>
    <row r="153" spans="1:17" ht="11.25" customHeight="1">
      <c r="A153" s="14"/>
      <c r="B153" s="20"/>
      <c r="C153" s="20"/>
      <c r="D153" s="20"/>
      <c r="E153" s="20"/>
      <c r="F153" s="20"/>
      <c r="G153" s="20"/>
      <c r="H153" s="20"/>
      <c r="I153" s="20"/>
      <c r="J153" s="20"/>
      <c r="K153" s="20"/>
      <c r="L153" s="20"/>
      <c r="M153" s="20"/>
      <c r="N153" s="20"/>
      <c r="O153" s="20"/>
      <c r="P153" s="20"/>
      <c r="Q153" s="20"/>
    </row>
    <row r="154" spans="1:17" ht="11.25" customHeight="1">
      <c r="A154" s="14"/>
      <c r="B154" s="20"/>
      <c r="C154" s="20"/>
      <c r="D154" s="20"/>
      <c r="E154" s="20"/>
      <c r="F154" s="20"/>
      <c r="G154" s="20"/>
      <c r="H154" s="20"/>
      <c r="I154" s="20"/>
      <c r="J154" s="20"/>
      <c r="K154" s="20"/>
      <c r="L154" s="20"/>
      <c r="M154" s="20"/>
      <c r="N154" s="20"/>
      <c r="O154" s="20"/>
      <c r="P154" s="20"/>
      <c r="Q154" s="20"/>
    </row>
    <row r="155" spans="1:17" ht="11.25" customHeight="1">
      <c r="A155" s="14"/>
      <c r="B155" s="20"/>
      <c r="C155" s="20"/>
      <c r="D155" s="20"/>
      <c r="E155" s="20"/>
      <c r="F155" s="20"/>
      <c r="G155" s="20"/>
      <c r="H155" s="20"/>
      <c r="I155" s="20"/>
      <c r="J155" s="20"/>
      <c r="K155" s="20"/>
      <c r="L155" s="20"/>
      <c r="M155" s="20"/>
      <c r="N155" s="20"/>
      <c r="O155" s="20"/>
      <c r="P155" s="20"/>
      <c r="Q155" s="20"/>
    </row>
    <row r="156" spans="1:17" ht="11.25" customHeight="1">
      <c r="A156" s="14"/>
      <c r="B156" s="20"/>
      <c r="C156" s="20"/>
      <c r="D156" s="20"/>
      <c r="E156" s="20"/>
      <c r="F156" s="20"/>
      <c r="G156" s="20"/>
      <c r="H156" s="20"/>
      <c r="I156" s="20"/>
      <c r="J156" s="20"/>
      <c r="K156" s="20"/>
      <c r="L156" s="20"/>
      <c r="M156" s="20"/>
      <c r="N156" s="20"/>
      <c r="O156" s="20"/>
      <c r="P156" s="20"/>
      <c r="Q156" s="20"/>
    </row>
    <row r="157" spans="1:17" ht="11.25" customHeight="1">
      <c r="A157" s="14"/>
      <c r="B157" s="20"/>
      <c r="C157" s="20"/>
      <c r="D157" s="20"/>
      <c r="E157" s="20"/>
      <c r="F157" s="20"/>
      <c r="G157" s="20"/>
      <c r="H157" s="20"/>
      <c r="I157" s="20"/>
      <c r="J157" s="20"/>
      <c r="K157" s="20"/>
      <c r="L157" s="20"/>
      <c r="M157" s="20"/>
      <c r="N157" s="20"/>
      <c r="O157" s="20"/>
      <c r="P157" s="20"/>
      <c r="Q157" s="20"/>
    </row>
    <row r="158" spans="1:17" ht="11.25" customHeight="1">
      <c r="A158" s="14"/>
      <c r="B158" s="20"/>
      <c r="C158" s="20"/>
      <c r="D158" s="20"/>
      <c r="E158" s="20"/>
      <c r="F158" s="20"/>
      <c r="G158" s="20"/>
      <c r="H158" s="20"/>
      <c r="I158" s="20"/>
      <c r="J158" s="20"/>
      <c r="K158" s="20"/>
      <c r="L158" s="20"/>
      <c r="M158" s="20"/>
      <c r="N158" s="20"/>
      <c r="O158" s="20"/>
      <c r="P158" s="20"/>
      <c r="Q158" s="20"/>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17" ht="11.25" customHeight="1">
      <c r="A193" s="14"/>
      <c r="B193" s="20"/>
      <c r="C193" s="20"/>
      <c r="D193" s="20"/>
      <c r="E193" s="20"/>
      <c r="F193" s="20"/>
      <c r="G193" s="20"/>
      <c r="H193" s="20"/>
      <c r="I193" s="20"/>
      <c r="J193" s="20"/>
      <c r="K193" s="20"/>
      <c r="L193" s="20"/>
      <c r="M193" s="20"/>
      <c r="N193" s="20"/>
      <c r="O193" s="20"/>
      <c r="P193" s="20"/>
      <c r="Q193" s="20"/>
    </row>
    <row r="194" spans="1:17" ht="11.25" customHeight="1">
      <c r="A194" s="14"/>
      <c r="B194" s="20"/>
      <c r="C194" s="20"/>
      <c r="D194" s="20"/>
      <c r="E194" s="20"/>
      <c r="F194" s="20"/>
      <c r="G194" s="20"/>
      <c r="H194" s="20"/>
      <c r="I194" s="20"/>
      <c r="J194" s="20"/>
      <c r="K194" s="20"/>
      <c r="L194" s="20"/>
      <c r="M194" s="20"/>
      <c r="N194" s="20"/>
      <c r="O194" s="20"/>
      <c r="P194" s="20"/>
      <c r="Q194" s="20"/>
    </row>
    <row r="195" spans="1:17" ht="11.25" customHeight="1">
      <c r="A195" s="14"/>
      <c r="B195" s="20"/>
      <c r="C195" s="20"/>
      <c r="D195" s="20"/>
      <c r="E195" s="20"/>
      <c r="F195" s="20"/>
      <c r="G195" s="20"/>
      <c r="H195" s="20"/>
      <c r="I195" s="20"/>
      <c r="J195" s="20"/>
      <c r="K195" s="20"/>
      <c r="L195" s="20"/>
      <c r="M195" s="20"/>
      <c r="N195" s="20"/>
      <c r="O195" s="20"/>
      <c r="P195" s="20"/>
      <c r="Q195" s="20"/>
    </row>
    <row r="196" spans="1:17" ht="11.25" customHeight="1">
      <c r="A196" s="14"/>
      <c r="B196" s="20"/>
      <c r="C196" s="20"/>
      <c r="D196" s="20"/>
      <c r="E196" s="20"/>
      <c r="F196" s="20"/>
      <c r="G196" s="20"/>
      <c r="H196" s="20"/>
      <c r="I196" s="20"/>
      <c r="J196" s="20"/>
      <c r="K196" s="20"/>
      <c r="L196" s="20"/>
      <c r="M196" s="20"/>
      <c r="N196" s="20"/>
      <c r="O196" s="20"/>
      <c r="P196" s="20"/>
      <c r="Q196" s="20"/>
    </row>
    <row r="197" spans="1:17" ht="11.25" customHeight="1">
      <c r="A197" s="14"/>
      <c r="B197" s="20"/>
      <c r="C197" s="20"/>
      <c r="D197" s="20"/>
      <c r="E197" s="20"/>
      <c r="F197" s="20"/>
      <c r="G197" s="20"/>
      <c r="H197" s="20"/>
      <c r="I197" s="20"/>
      <c r="J197" s="20"/>
      <c r="K197" s="20"/>
      <c r="L197" s="20"/>
      <c r="M197" s="20"/>
      <c r="N197" s="20"/>
      <c r="O197" s="20"/>
      <c r="P197" s="20"/>
      <c r="Q197" s="20"/>
    </row>
    <row r="198" spans="1:2" ht="11.25" customHeight="1">
      <c r="A198" s="14"/>
      <c r="B198" s="20"/>
    </row>
    <row r="199" spans="1:2" ht="11.25" customHeight="1">
      <c r="A199" s="14"/>
      <c r="B199" s="20"/>
    </row>
    <row r="200" spans="1:2" ht="11.25" customHeight="1">
      <c r="A200" s="14"/>
      <c r="B200" s="20"/>
    </row>
    <row r="201" spans="1:2" ht="11.25" customHeight="1">
      <c r="A201" s="14"/>
      <c r="B201" s="20"/>
    </row>
    <row r="202" spans="1:2" ht="11.25" customHeight="1">
      <c r="A202" s="14"/>
      <c r="B202" s="20"/>
    </row>
    <row r="203" spans="1:2" ht="11.25" customHeight="1">
      <c r="A203" s="14"/>
      <c r="B203" s="20"/>
    </row>
    <row r="204" spans="1:2" ht="11.25" customHeight="1">
      <c r="A204" s="14"/>
      <c r="B204" s="20"/>
    </row>
    <row r="205" spans="1:2" ht="11.25" customHeight="1">
      <c r="A205" s="14"/>
      <c r="B205" s="20"/>
    </row>
    <row r="206" spans="1:2" ht="11.25" customHeight="1">
      <c r="A206" s="14"/>
      <c r="B206" s="20"/>
    </row>
    <row r="207" spans="1:2" ht="11.25" customHeight="1">
      <c r="A207" s="14"/>
      <c r="B207" s="20"/>
    </row>
    <row r="208" spans="1:2" ht="11.25" customHeight="1">
      <c r="A208" s="14"/>
      <c r="B208" s="20"/>
    </row>
    <row r="209" spans="1:2" ht="11.25" customHeight="1">
      <c r="A209" s="14"/>
      <c r="B209" s="20"/>
    </row>
    <row r="210" spans="1:2" ht="11.25" customHeight="1">
      <c r="A210" s="14"/>
      <c r="B210" s="2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B145"/>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 r="A1" s="1" t="s">
        <v>64</v>
      </c>
      <c r="B1" s="39"/>
      <c r="C1" s="39"/>
      <c r="D1" s="39"/>
      <c r="E1" s="39"/>
      <c r="F1" s="39"/>
      <c r="G1" s="39"/>
      <c r="H1" s="39"/>
      <c r="I1" s="39"/>
    </row>
    <row r="2" spans="1:9" s="40" customFormat="1" ht="12.75">
      <c r="A2" s="1" t="s">
        <v>57</v>
      </c>
      <c r="B2" s="39"/>
      <c r="C2" s="39"/>
      <c r="D2" s="39"/>
      <c r="E2" s="39"/>
      <c r="F2" s="39"/>
      <c r="G2" s="39"/>
      <c r="H2" s="39"/>
      <c r="I2" s="39"/>
    </row>
    <row r="3" spans="1:9" s="42" customFormat="1" ht="12.75">
      <c r="A3" s="3" t="s">
        <v>65</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6" s="20" customFormat="1" ht="11.25" customHeight="1">
      <c r="A10" s="11">
        <v>2006</v>
      </c>
      <c r="B10" s="19" t="s">
        <v>37</v>
      </c>
      <c r="C10" s="52">
        <v>326571</v>
      </c>
      <c r="D10" s="52"/>
      <c r="E10" s="52">
        <v>88436</v>
      </c>
      <c r="F10" s="52"/>
      <c r="G10" s="52">
        <v>260</v>
      </c>
      <c r="H10" s="52"/>
      <c r="I10" s="52">
        <v>210</v>
      </c>
      <c r="J10" s="52"/>
      <c r="K10" s="52"/>
      <c r="L10" s="52"/>
      <c r="M10" s="52"/>
      <c r="N10" s="52"/>
      <c r="O10" s="52"/>
      <c r="P10" s="52"/>
    </row>
    <row r="11" spans="1:16" s="20" customFormat="1" ht="11.25" customHeight="1">
      <c r="A11" s="11"/>
      <c r="B11" s="19" t="s">
        <v>38</v>
      </c>
      <c r="C11" s="52">
        <v>326405</v>
      </c>
      <c r="D11" s="52"/>
      <c r="E11" s="52">
        <v>88722</v>
      </c>
      <c r="F11" s="52"/>
      <c r="G11" s="52">
        <v>266</v>
      </c>
      <c r="H11" s="52"/>
      <c r="I11" s="52">
        <v>161</v>
      </c>
      <c r="J11" s="52"/>
      <c r="K11" s="52"/>
      <c r="L11" s="52"/>
      <c r="M11" s="52"/>
      <c r="N11" s="52"/>
      <c r="O11" s="52"/>
      <c r="P11" s="52"/>
    </row>
    <row r="12" spans="1:16" s="20" customFormat="1" ht="11.25" customHeight="1">
      <c r="A12" s="11"/>
      <c r="B12" s="19" t="s">
        <v>39</v>
      </c>
      <c r="C12" s="52">
        <v>326367</v>
      </c>
      <c r="D12" s="52"/>
      <c r="E12" s="52">
        <v>89025</v>
      </c>
      <c r="F12" s="52"/>
      <c r="G12" s="52">
        <v>508</v>
      </c>
      <c r="H12" s="52"/>
      <c r="I12" s="52">
        <v>254</v>
      </c>
      <c r="J12" s="52"/>
      <c r="K12" s="52"/>
      <c r="L12" s="52"/>
      <c r="M12" s="52"/>
      <c r="N12" s="52"/>
      <c r="O12" s="52"/>
      <c r="P12" s="52"/>
    </row>
    <row r="13" spans="1:16" s="20" customFormat="1" ht="11.25" customHeight="1">
      <c r="A13" s="11"/>
      <c r="B13" s="19" t="s">
        <v>40</v>
      </c>
      <c r="C13" s="52">
        <v>326610</v>
      </c>
      <c r="D13" s="52"/>
      <c r="E13" s="52">
        <v>89124</v>
      </c>
      <c r="F13" s="52"/>
      <c r="G13" s="52">
        <v>438</v>
      </c>
      <c r="H13" s="52"/>
      <c r="I13" s="52">
        <v>112</v>
      </c>
      <c r="J13" s="52"/>
      <c r="K13" s="52"/>
      <c r="L13" s="52"/>
      <c r="M13" s="52"/>
      <c r="N13" s="52"/>
      <c r="O13" s="52"/>
      <c r="P13" s="52"/>
    </row>
    <row r="14" spans="1:16" s="20" customFormat="1" ht="11.25" customHeight="1">
      <c r="A14" s="11"/>
      <c r="B14" s="19" t="s">
        <v>41</v>
      </c>
      <c r="C14" s="52">
        <v>326919</v>
      </c>
      <c r="D14" s="52"/>
      <c r="E14" s="52">
        <v>89055</v>
      </c>
      <c r="F14" s="52"/>
      <c r="G14" s="52">
        <v>408</v>
      </c>
      <c r="H14" s="52"/>
      <c r="I14" s="52">
        <v>187</v>
      </c>
      <c r="J14" s="52"/>
      <c r="K14" s="52"/>
      <c r="L14" s="52"/>
      <c r="M14" s="52"/>
      <c r="N14" s="52"/>
      <c r="O14" s="52"/>
      <c r="P14" s="52"/>
    </row>
    <row r="15" spans="1:16" s="20" customFormat="1" ht="11.25" customHeight="1">
      <c r="A15" s="11"/>
      <c r="B15" s="19" t="s">
        <v>42</v>
      </c>
      <c r="C15" s="52">
        <v>327255</v>
      </c>
      <c r="D15" s="52"/>
      <c r="E15" s="52">
        <v>89010</v>
      </c>
      <c r="F15" s="52"/>
      <c r="G15" s="52">
        <v>412</v>
      </c>
      <c r="H15" s="52"/>
      <c r="I15" s="52">
        <v>148</v>
      </c>
      <c r="J15" s="52"/>
      <c r="K15" s="52"/>
      <c r="L15" s="52"/>
      <c r="M15" s="52"/>
      <c r="N15" s="52"/>
      <c r="O15" s="52"/>
      <c r="P15" s="52"/>
    </row>
    <row r="16" spans="1:16" s="20" customFormat="1" ht="11.25" customHeight="1">
      <c r="A16" s="11"/>
      <c r="B16" s="19" t="s">
        <v>43</v>
      </c>
      <c r="C16" s="52">
        <v>327458</v>
      </c>
      <c r="D16" s="52"/>
      <c r="E16" s="52">
        <v>89025</v>
      </c>
      <c r="F16" s="52"/>
      <c r="G16" s="52">
        <v>325</v>
      </c>
      <c r="H16" s="52"/>
      <c r="I16" s="52">
        <v>117</v>
      </c>
      <c r="J16" s="52"/>
      <c r="K16" s="52"/>
      <c r="L16" s="52"/>
      <c r="M16" s="52"/>
      <c r="N16" s="52"/>
      <c r="O16" s="52"/>
      <c r="P16" s="52"/>
    </row>
    <row r="17" spans="1:16" s="20" customFormat="1" ht="11.25" customHeight="1">
      <c r="A17" s="11"/>
      <c r="B17" s="19" t="s">
        <v>44</v>
      </c>
      <c r="C17" s="52">
        <v>327435</v>
      </c>
      <c r="D17" s="52"/>
      <c r="E17" s="52">
        <v>89202</v>
      </c>
      <c r="F17" s="52"/>
      <c r="G17" s="52">
        <v>297</v>
      </c>
      <c r="H17" s="52"/>
      <c r="I17" s="52">
        <v>163</v>
      </c>
      <c r="J17" s="52"/>
      <c r="K17" s="52"/>
      <c r="L17" s="52"/>
      <c r="M17" s="52"/>
      <c r="N17" s="52"/>
      <c r="O17" s="52"/>
      <c r="P17" s="52"/>
    </row>
    <row r="18" spans="1:16" s="20" customFormat="1" ht="11.25" customHeight="1">
      <c r="A18" s="11"/>
      <c r="B18" s="19" t="s">
        <v>45</v>
      </c>
      <c r="C18" s="52">
        <v>327269</v>
      </c>
      <c r="D18" s="52"/>
      <c r="E18" s="52">
        <v>89501</v>
      </c>
      <c r="F18" s="52"/>
      <c r="G18" s="52">
        <v>289</v>
      </c>
      <c r="H18" s="52"/>
      <c r="I18" s="52">
        <v>177</v>
      </c>
      <c r="J18" s="52"/>
      <c r="K18" s="52"/>
      <c r="L18" s="52"/>
      <c r="M18" s="52"/>
      <c r="N18" s="52"/>
      <c r="O18" s="52"/>
      <c r="P18" s="52"/>
    </row>
    <row r="19" spans="1:16" s="20" customFormat="1" ht="11.25" customHeight="1">
      <c r="A19" s="11"/>
      <c r="B19" s="19" t="s">
        <v>46</v>
      </c>
      <c r="C19" s="52">
        <v>326885</v>
      </c>
      <c r="D19" s="52"/>
      <c r="E19" s="52">
        <v>90044</v>
      </c>
      <c r="F19" s="52"/>
      <c r="G19" s="52">
        <v>288</v>
      </c>
      <c r="H19" s="52"/>
      <c r="I19" s="52">
        <v>161</v>
      </c>
      <c r="J19" s="52"/>
      <c r="K19" s="52"/>
      <c r="L19" s="52"/>
      <c r="M19" s="52"/>
      <c r="N19" s="52"/>
      <c r="O19" s="52"/>
      <c r="P19" s="52"/>
    </row>
    <row r="20" spans="1:16" s="20" customFormat="1" ht="11.25" customHeight="1">
      <c r="A20" s="11"/>
      <c r="B20" s="19" t="s">
        <v>47</v>
      </c>
      <c r="C20" s="52">
        <v>326577</v>
      </c>
      <c r="D20" s="52"/>
      <c r="E20" s="52">
        <v>90565</v>
      </c>
      <c r="F20" s="52"/>
      <c r="G20" s="52">
        <v>412</v>
      </c>
      <c r="H20" s="52"/>
      <c r="I20" s="52">
        <v>221</v>
      </c>
      <c r="J20" s="52"/>
      <c r="K20" s="52"/>
      <c r="L20" s="52"/>
      <c r="M20" s="52"/>
      <c r="N20" s="52"/>
      <c r="O20" s="52"/>
      <c r="P20" s="52"/>
    </row>
    <row r="21" spans="1:16" s="20" customFormat="1" ht="11.25" customHeight="1">
      <c r="A21" s="11"/>
      <c r="B21" s="53" t="s">
        <v>48</v>
      </c>
      <c r="C21" s="52">
        <v>326714</v>
      </c>
      <c r="D21" s="52"/>
      <c r="E21" s="52">
        <v>90955</v>
      </c>
      <c r="F21" s="52"/>
      <c r="G21" s="52">
        <v>643</v>
      </c>
      <c r="H21" s="52"/>
      <c r="I21" s="52">
        <v>148</v>
      </c>
      <c r="J21" s="52"/>
      <c r="K21" s="52"/>
      <c r="L21" s="52"/>
      <c r="M21" s="52"/>
      <c r="N21" s="52"/>
      <c r="O21" s="52"/>
      <c r="P21" s="52"/>
    </row>
    <row r="22" spans="1:16" s="20" customFormat="1" ht="11.25" customHeight="1">
      <c r="A22" s="11"/>
      <c r="B22" s="53"/>
      <c r="C22" s="52"/>
      <c r="D22" s="52"/>
      <c r="E22" s="52"/>
      <c r="F22" s="52"/>
      <c r="G22" s="52"/>
      <c r="H22" s="52"/>
      <c r="I22" s="52"/>
      <c r="J22" s="52"/>
      <c r="K22" s="52"/>
      <c r="L22" s="52"/>
      <c r="M22" s="52"/>
      <c r="N22" s="52"/>
      <c r="O22" s="52"/>
      <c r="P22" s="52"/>
    </row>
    <row r="23" spans="1:16" s="20" customFormat="1" ht="11.25" customHeight="1">
      <c r="A23" s="11">
        <v>2007</v>
      </c>
      <c r="B23" s="19" t="s">
        <v>37</v>
      </c>
      <c r="C23" s="52">
        <v>326443</v>
      </c>
      <c r="D23" s="52"/>
      <c r="E23" s="52">
        <v>91456</v>
      </c>
      <c r="F23" s="52"/>
      <c r="G23" s="52">
        <v>336</v>
      </c>
      <c r="H23" s="52"/>
      <c r="I23" s="52">
        <v>143</v>
      </c>
      <c r="J23" s="52"/>
      <c r="K23" s="52"/>
      <c r="L23" s="52"/>
      <c r="M23" s="52"/>
      <c r="N23" s="52"/>
      <c r="O23" s="52"/>
      <c r="P23" s="52"/>
    </row>
    <row r="24" spans="1:16" s="20" customFormat="1" ht="11.25" customHeight="1">
      <c r="A24" s="11"/>
      <c r="B24" s="19" t="s">
        <v>38</v>
      </c>
      <c r="C24" s="52">
        <v>326397</v>
      </c>
      <c r="D24" s="52"/>
      <c r="E24" s="52">
        <v>91704</v>
      </c>
      <c r="F24" s="52"/>
      <c r="G24" s="52">
        <v>369</v>
      </c>
      <c r="H24" s="52"/>
      <c r="I24" s="52">
        <v>194</v>
      </c>
      <c r="J24" s="52"/>
      <c r="K24" s="52"/>
      <c r="L24" s="52"/>
      <c r="M24" s="52"/>
      <c r="N24" s="52"/>
      <c r="O24" s="52"/>
      <c r="P24" s="52"/>
    </row>
    <row r="25" spans="1:16" s="20" customFormat="1" ht="11.25" customHeight="1">
      <c r="A25" s="11"/>
      <c r="B25" s="19" t="s">
        <v>39</v>
      </c>
      <c r="C25" s="52">
        <v>326515</v>
      </c>
      <c r="D25" s="52"/>
      <c r="E25" s="52">
        <v>91973</v>
      </c>
      <c r="F25" s="52"/>
      <c r="G25" s="52">
        <v>530</v>
      </c>
      <c r="H25" s="52"/>
      <c r="I25" s="52">
        <v>171</v>
      </c>
      <c r="J25" s="52"/>
      <c r="K25" s="52"/>
      <c r="L25" s="52"/>
      <c r="M25" s="52"/>
      <c r="N25" s="52"/>
      <c r="O25" s="52"/>
      <c r="P25" s="52"/>
    </row>
    <row r="26" spans="1:16" s="20" customFormat="1" ht="11.25" customHeight="1">
      <c r="A26" s="11"/>
      <c r="B26" s="19" t="s">
        <v>40</v>
      </c>
      <c r="C26" s="52">
        <v>326762</v>
      </c>
      <c r="D26" s="52"/>
      <c r="E26" s="52">
        <v>92085</v>
      </c>
      <c r="F26" s="52"/>
      <c r="G26" s="52">
        <v>487</v>
      </c>
      <c r="H26" s="52"/>
      <c r="I26" s="52">
        <v>150</v>
      </c>
      <c r="J26" s="52"/>
      <c r="K26" s="52"/>
      <c r="L26" s="52"/>
      <c r="M26" s="52"/>
      <c r="N26" s="52"/>
      <c r="O26" s="52"/>
      <c r="P26" s="52"/>
    </row>
    <row r="27" spans="1:16" s="20" customFormat="1" ht="11.25" customHeight="1">
      <c r="A27" s="11"/>
      <c r="B27" s="19" t="s">
        <v>41</v>
      </c>
      <c r="C27" s="52">
        <v>327033</v>
      </c>
      <c r="D27" s="52"/>
      <c r="E27" s="52">
        <v>92154</v>
      </c>
      <c r="F27" s="52"/>
      <c r="G27" s="52">
        <v>458</v>
      </c>
      <c r="H27" s="52"/>
      <c r="I27" s="52">
        <v>151</v>
      </c>
      <c r="J27" s="52"/>
      <c r="K27" s="52"/>
      <c r="L27" s="52"/>
      <c r="M27" s="52"/>
      <c r="N27" s="52"/>
      <c r="O27" s="52"/>
      <c r="P27" s="52"/>
    </row>
    <row r="28" spans="1:16" s="20" customFormat="1" ht="11.25" customHeight="1">
      <c r="A28" s="11"/>
      <c r="B28" s="19" t="s">
        <v>42</v>
      </c>
      <c r="C28" s="52">
        <v>327096</v>
      </c>
      <c r="D28" s="52"/>
      <c r="E28" s="52">
        <v>92345</v>
      </c>
      <c r="F28" s="52"/>
      <c r="G28" s="52">
        <v>369</v>
      </c>
      <c r="H28" s="52"/>
      <c r="I28" s="52">
        <v>142</v>
      </c>
      <c r="J28" s="52"/>
      <c r="K28" s="52"/>
      <c r="L28" s="52"/>
      <c r="M28" s="52"/>
      <c r="N28" s="52"/>
      <c r="O28" s="52"/>
      <c r="P28" s="52"/>
    </row>
    <row r="29" spans="1:16" s="20" customFormat="1" ht="11.25" customHeight="1">
      <c r="A29" s="11"/>
      <c r="B29" s="19" t="s">
        <v>43</v>
      </c>
      <c r="C29" s="52">
        <v>326684</v>
      </c>
      <c r="D29" s="52"/>
      <c r="E29" s="52">
        <v>92948</v>
      </c>
      <c r="F29" s="52"/>
      <c r="G29" s="52">
        <v>327</v>
      </c>
      <c r="H29" s="52"/>
      <c r="I29" s="52">
        <v>154</v>
      </c>
      <c r="J29" s="52"/>
      <c r="K29" s="52"/>
      <c r="L29" s="52"/>
      <c r="M29" s="52"/>
      <c r="N29" s="52"/>
      <c r="O29" s="52"/>
      <c r="P29" s="52"/>
    </row>
    <row r="30" spans="1:16" s="20" customFormat="1" ht="11.25" customHeight="1">
      <c r="A30" s="11"/>
      <c r="B30" s="19" t="s">
        <v>44</v>
      </c>
      <c r="C30" s="52">
        <v>326171</v>
      </c>
      <c r="D30" s="52"/>
      <c r="E30" s="52">
        <v>93670</v>
      </c>
      <c r="F30" s="52"/>
      <c r="G30" s="52">
        <v>321</v>
      </c>
      <c r="H30" s="52"/>
      <c r="I30" s="52">
        <v>136</v>
      </c>
      <c r="J30" s="52"/>
      <c r="K30" s="52"/>
      <c r="L30" s="52"/>
      <c r="M30" s="52"/>
      <c r="N30" s="52"/>
      <c r="O30" s="52"/>
      <c r="P30" s="52"/>
    </row>
    <row r="31" spans="1:16" s="20" customFormat="1" ht="11.25" customHeight="1">
      <c r="A31" s="11"/>
      <c r="B31" s="19" t="s">
        <v>45</v>
      </c>
      <c r="C31" s="52">
        <v>325800</v>
      </c>
      <c r="D31" s="52"/>
      <c r="E31" s="52">
        <v>94137</v>
      </c>
      <c r="F31" s="52"/>
      <c r="G31" s="52">
        <v>266</v>
      </c>
      <c r="H31" s="52"/>
      <c r="I31" s="52">
        <v>199</v>
      </c>
      <c r="J31" s="52"/>
      <c r="K31" s="52"/>
      <c r="L31" s="52"/>
      <c r="M31" s="52"/>
      <c r="N31" s="52"/>
      <c r="O31" s="52"/>
      <c r="P31" s="52"/>
    </row>
    <row r="32" spans="1:16" s="20" customFormat="1" ht="11.25" customHeight="1">
      <c r="A32" s="11"/>
      <c r="B32" s="19" t="s">
        <v>46</v>
      </c>
      <c r="C32" s="52">
        <v>324981</v>
      </c>
      <c r="D32" s="52"/>
      <c r="E32" s="52">
        <v>95171</v>
      </c>
      <c r="F32" s="52"/>
      <c r="G32" s="52">
        <v>374</v>
      </c>
      <c r="H32" s="52"/>
      <c r="I32" s="52">
        <v>189</v>
      </c>
      <c r="J32" s="52"/>
      <c r="K32" s="52"/>
      <c r="L32" s="52"/>
      <c r="M32" s="52"/>
      <c r="N32" s="52"/>
      <c r="O32" s="52"/>
      <c r="P32" s="52"/>
    </row>
    <row r="33" spans="1:16" s="20" customFormat="1" ht="11.25" customHeight="1">
      <c r="A33" s="11"/>
      <c r="B33" s="19" t="s">
        <v>47</v>
      </c>
      <c r="C33" s="52">
        <v>324392</v>
      </c>
      <c r="D33" s="52"/>
      <c r="E33" s="52">
        <v>96032</v>
      </c>
      <c r="F33" s="52"/>
      <c r="G33" s="52">
        <v>414</v>
      </c>
      <c r="H33" s="52"/>
      <c r="I33" s="52">
        <v>157</v>
      </c>
      <c r="J33" s="52"/>
      <c r="K33" s="52"/>
      <c r="L33" s="52"/>
      <c r="M33" s="52"/>
      <c r="N33" s="52"/>
      <c r="O33" s="52"/>
      <c r="P33" s="52"/>
    </row>
    <row r="34" spans="1:16" s="20" customFormat="1" ht="11.25" customHeight="1">
      <c r="A34" s="11"/>
      <c r="B34" s="53" t="s">
        <v>48</v>
      </c>
      <c r="C34" s="52">
        <v>324224</v>
      </c>
      <c r="D34" s="52"/>
      <c r="E34" s="52">
        <v>96686</v>
      </c>
      <c r="F34" s="52"/>
      <c r="G34" s="52">
        <v>581</v>
      </c>
      <c r="H34" s="52"/>
      <c r="I34" s="52">
        <v>116</v>
      </c>
      <c r="J34" s="52"/>
      <c r="L34" s="52"/>
      <c r="M34" s="52"/>
      <c r="N34" s="52"/>
      <c r="O34" s="52"/>
      <c r="P34" s="52"/>
    </row>
    <row r="35" spans="1:16" s="20" customFormat="1" ht="11.25" customHeight="1">
      <c r="A35" s="11"/>
      <c r="B35" s="53"/>
      <c r="C35" s="52"/>
      <c r="D35" s="52"/>
      <c r="E35" s="52"/>
      <c r="F35" s="52"/>
      <c r="G35" s="52"/>
      <c r="H35" s="52"/>
      <c r="I35" s="52"/>
      <c r="J35" s="52"/>
      <c r="L35" s="52"/>
      <c r="M35" s="52"/>
      <c r="N35" s="52"/>
      <c r="O35" s="52"/>
      <c r="P35" s="52"/>
    </row>
    <row r="36" spans="1:16" s="20" customFormat="1" ht="11.25" customHeight="1">
      <c r="A36" s="11">
        <v>2008</v>
      </c>
      <c r="B36" s="19" t="s">
        <v>37</v>
      </c>
      <c r="C36" s="52">
        <v>323687</v>
      </c>
      <c r="D36" s="52"/>
      <c r="E36" s="52">
        <v>97354</v>
      </c>
      <c r="F36" s="52"/>
      <c r="G36" s="52">
        <v>295</v>
      </c>
      <c r="H36" s="52"/>
      <c r="I36" s="52">
        <v>186</v>
      </c>
      <c r="J36" s="52"/>
      <c r="L36" s="52"/>
      <c r="M36" s="52"/>
      <c r="N36" s="52"/>
      <c r="O36" s="52"/>
      <c r="P36" s="52"/>
    </row>
    <row r="37" spans="1:16" s="20" customFormat="1" ht="11.25" customHeight="1">
      <c r="A37" s="11"/>
      <c r="B37" s="19" t="s">
        <v>38</v>
      </c>
      <c r="C37" s="52">
        <v>323393</v>
      </c>
      <c r="D37" s="52"/>
      <c r="E37" s="52">
        <v>97864</v>
      </c>
      <c r="F37" s="52"/>
      <c r="G37" s="52">
        <v>368</v>
      </c>
      <c r="H37" s="52"/>
      <c r="I37" s="52">
        <v>186</v>
      </c>
      <c r="J37" s="52"/>
      <c r="L37" s="52"/>
      <c r="M37" s="52"/>
      <c r="N37" s="52"/>
      <c r="O37" s="52"/>
      <c r="P37" s="52"/>
    </row>
    <row r="38" spans="1:16" s="20" customFormat="1" ht="11.25" customHeight="1">
      <c r="A38" s="11"/>
      <c r="B38" s="19" t="s">
        <v>39</v>
      </c>
      <c r="C38" s="52">
        <v>323298</v>
      </c>
      <c r="D38" s="52"/>
      <c r="E38" s="52">
        <v>98244</v>
      </c>
      <c r="F38" s="52"/>
      <c r="G38" s="52">
        <v>454</v>
      </c>
      <c r="H38" s="52"/>
      <c r="I38" s="52">
        <v>194</v>
      </c>
      <c r="J38" s="52"/>
      <c r="K38" s="52"/>
      <c r="L38" s="52"/>
      <c r="M38" s="52"/>
      <c r="N38" s="52"/>
      <c r="O38" s="52"/>
      <c r="P38" s="52"/>
    </row>
    <row r="39" spans="1:16" s="20" customFormat="1" ht="11.25" customHeight="1">
      <c r="A39" s="11"/>
      <c r="B39" s="19" t="s">
        <v>40</v>
      </c>
      <c r="C39" s="52">
        <v>323320</v>
      </c>
      <c r="D39" s="52"/>
      <c r="E39" s="52">
        <v>98717</v>
      </c>
      <c r="F39" s="52"/>
      <c r="G39" s="52">
        <v>607</v>
      </c>
      <c r="H39" s="52"/>
      <c r="I39" s="52">
        <v>151</v>
      </c>
      <c r="J39" s="52"/>
      <c r="K39" s="52"/>
      <c r="L39" s="52"/>
      <c r="M39" s="52"/>
      <c r="N39" s="52"/>
      <c r="O39" s="52"/>
      <c r="P39" s="52"/>
    </row>
    <row r="40" spans="1:16" s="20" customFormat="1" ht="11.25" customHeight="1">
      <c r="A40" s="11"/>
      <c r="B40" s="19" t="s">
        <v>41</v>
      </c>
      <c r="C40" s="52">
        <v>323397</v>
      </c>
      <c r="D40" s="52"/>
      <c r="E40" s="52">
        <v>98932</v>
      </c>
      <c r="F40" s="52"/>
      <c r="G40" s="52">
        <v>409</v>
      </c>
      <c r="H40" s="52"/>
      <c r="I40" s="52">
        <v>161</v>
      </c>
      <c r="J40" s="52"/>
      <c r="K40" s="52"/>
      <c r="L40" s="52"/>
      <c r="M40" s="52"/>
      <c r="N40" s="52"/>
      <c r="O40" s="52"/>
      <c r="P40" s="52"/>
    </row>
    <row r="41" spans="1:16" s="20" customFormat="1" ht="11.25" customHeight="1">
      <c r="A41" s="11"/>
      <c r="B41" s="19" t="s">
        <v>42</v>
      </c>
      <c r="C41" s="52">
        <v>323601</v>
      </c>
      <c r="D41" s="52"/>
      <c r="E41" s="52">
        <v>99119</v>
      </c>
      <c r="F41" s="52"/>
      <c r="G41" s="52">
        <v>466</v>
      </c>
      <c r="H41" s="52"/>
      <c r="I41" s="52">
        <v>103</v>
      </c>
      <c r="J41" s="52"/>
      <c r="K41" s="52"/>
      <c r="L41" s="52"/>
      <c r="M41" s="52"/>
      <c r="N41" s="52"/>
      <c r="O41" s="52"/>
      <c r="P41" s="52"/>
    </row>
    <row r="42" spans="1:16" s="20" customFormat="1" ht="11.25" customHeight="1">
      <c r="A42" s="11"/>
      <c r="B42" s="19" t="s">
        <v>43</v>
      </c>
      <c r="C42" s="52">
        <v>323567</v>
      </c>
      <c r="D42" s="52"/>
      <c r="E42" s="52">
        <v>99298</v>
      </c>
      <c r="F42" s="52"/>
      <c r="G42" s="52">
        <v>301</v>
      </c>
      <c r="H42" s="52"/>
      <c r="I42" s="52">
        <v>175</v>
      </c>
      <c r="J42" s="52"/>
      <c r="K42" s="52"/>
      <c r="L42" s="52"/>
      <c r="M42" s="52"/>
      <c r="N42" s="52"/>
      <c r="O42" s="52"/>
      <c r="P42" s="52"/>
    </row>
    <row r="43" spans="1:16" s="20" customFormat="1" ht="11.25" customHeight="1">
      <c r="A43" s="11"/>
      <c r="B43" s="19" t="s">
        <v>44</v>
      </c>
      <c r="C43" s="52">
        <v>323470</v>
      </c>
      <c r="D43" s="52"/>
      <c r="E43" s="52">
        <v>99547</v>
      </c>
      <c r="F43" s="52"/>
      <c r="G43" s="52">
        <v>257</v>
      </c>
      <c r="H43" s="52"/>
      <c r="I43" s="52">
        <v>118</v>
      </c>
      <c r="J43" s="52"/>
      <c r="K43" s="52"/>
      <c r="L43" s="52"/>
      <c r="M43" s="52"/>
      <c r="N43" s="52"/>
      <c r="O43" s="52"/>
      <c r="P43" s="52"/>
    </row>
    <row r="44" spans="1:16" s="20" customFormat="1" ht="11.25" customHeight="1">
      <c r="A44" s="11"/>
      <c r="B44" s="19" t="s">
        <v>45</v>
      </c>
      <c r="C44" s="31">
        <v>323192</v>
      </c>
      <c r="D44" s="31"/>
      <c r="E44" s="31">
        <v>99978</v>
      </c>
      <c r="F44" s="52"/>
      <c r="G44" s="52">
        <v>314</v>
      </c>
      <c r="H44" s="52"/>
      <c r="I44" s="52">
        <v>181</v>
      </c>
      <c r="J44" s="52"/>
      <c r="K44" s="52"/>
      <c r="L44" s="52"/>
      <c r="M44" s="52"/>
      <c r="N44" s="52"/>
      <c r="O44" s="52"/>
      <c r="P44" s="52"/>
    </row>
    <row r="45" spans="1:16" s="20" customFormat="1" ht="11.25" customHeight="1">
      <c r="A45" s="11"/>
      <c r="B45" s="19" t="s">
        <v>46</v>
      </c>
      <c r="C45" s="52">
        <v>322796</v>
      </c>
      <c r="D45" s="52"/>
      <c r="E45" s="52">
        <v>100574</v>
      </c>
      <c r="F45" s="52"/>
      <c r="G45" s="52">
        <v>301</v>
      </c>
      <c r="H45" s="52"/>
      <c r="I45" s="52">
        <v>124</v>
      </c>
      <c r="J45" s="52"/>
      <c r="K45" s="52"/>
      <c r="L45" s="52"/>
      <c r="M45" s="52"/>
      <c r="N45" s="52"/>
      <c r="O45" s="52"/>
      <c r="P45" s="52"/>
    </row>
    <row r="46" spans="1:16" s="20" customFormat="1" ht="11.25" customHeight="1">
      <c r="A46" s="11"/>
      <c r="B46" s="19" t="s">
        <v>47</v>
      </c>
      <c r="C46" s="52">
        <v>322350</v>
      </c>
      <c r="D46" s="52"/>
      <c r="E46" s="52">
        <v>101218</v>
      </c>
      <c r="F46" s="52"/>
      <c r="G46" s="52">
        <v>305</v>
      </c>
      <c r="H46" s="52"/>
      <c r="I46" s="52">
        <v>127</v>
      </c>
      <c r="J46" s="52"/>
      <c r="K46" s="52"/>
      <c r="L46" s="52"/>
      <c r="M46" s="52"/>
      <c r="N46" s="52"/>
      <c r="O46" s="52"/>
      <c r="P46" s="52"/>
    </row>
    <row r="47" spans="1:16" s="20" customFormat="1" ht="11.25" customHeight="1">
      <c r="A47" s="11"/>
      <c r="B47" s="53" t="s">
        <v>48</v>
      </c>
      <c r="C47" s="52">
        <v>322117</v>
      </c>
      <c r="D47" s="52"/>
      <c r="E47" s="52">
        <v>101780</v>
      </c>
      <c r="F47" s="52"/>
      <c r="G47" s="52">
        <v>486</v>
      </c>
      <c r="H47" s="52"/>
      <c r="I47" s="52">
        <v>187</v>
      </c>
      <c r="J47" s="52"/>
      <c r="K47" s="52"/>
      <c r="L47" s="52"/>
      <c r="M47" s="52"/>
      <c r="N47" s="52"/>
      <c r="O47" s="52"/>
      <c r="P47" s="52"/>
    </row>
    <row r="48" spans="1:16" s="20" customFormat="1" ht="11.25" customHeight="1">
      <c r="A48" s="11"/>
      <c r="B48" s="53"/>
      <c r="C48" s="52"/>
      <c r="D48" s="52"/>
      <c r="E48" s="52"/>
      <c r="F48" s="52"/>
      <c r="G48" s="52"/>
      <c r="H48" s="52"/>
      <c r="I48" s="52"/>
      <c r="J48" s="52"/>
      <c r="K48" s="52"/>
      <c r="L48" s="52"/>
      <c r="M48" s="52"/>
      <c r="N48" s="52"/>
      <c r="O48" s="52"/>
      <c r="P48" s="52"/>
    </row>
    <row r="49" spans="1:16" s="20" customFormat="1" ht="11.25" customHeight="1">
      <c r="A49" s="11">
        <v>2009</v>
      </c>
      <c r="B49" s="53" t="s">
        <v>37</v>
      </c>
      <c r="C49" s="52">
        <v>321710</v>
      </c>
      <c r="D49" s="52"/>
      <c r="E49" s="52">
        <v>102339</v>
      </c>
      <c r="F49" s="52"/>
      <c r="G49" s="52">
        <v>242</v>
      </c>
      <c r="H49" s="52"/>
      <c r="I49" s="52">
        <v>125</v>
      </c>
      <c r="J49" s="52"/>
      <c r="K49" s="52"/>
      <c r="L49" s="52"/>
      <c r="M49" s="52"/>
      <c r="N49" s="52"/>
      <c r="O49" s="52"/>
      <c r="P49" s="52"/>
    </row>
    <row r="50" spans="1:16" s="20" customFormat="1" ht="11.25" customHeight="1">
      <c r="A50" s="11"/>
      <c r="B50" s="19" t="s">
        <v>38</v>
      </c>
      <c r="C50" s="52">
        <v>321435</v>
      </c>
      <c r="D50" s="52"/>
      <c r="E50" s="52">
        <v>102800</v>
      </c>
      <c r="F50" s="52"/>
      <c r="G50" s="52">
        <v>322</v>
      </c>
      <c r="H50" s="52"/>
      <c r="I50" s="52">
        <v>168</v>
      </c>
      <c r="J50" s="52"/>
      <c r="K50" s="52"/>
      <c r="L50" s="52"/>
      <c r="M50" s="52"/>
      <c r="N50" s="52"/>
      <c r="O50" s="52"/>
      <c r="P50" s="52"/>
    </row>
    <row r="51" spans="1:16" s="20" customFormat="1" ht="11.25" customHeight="1">
      <c r="A51" s="11"/>
      <c r="B51" s="19" t="s">
        <v>39</v>
      </c>
      <c r="C51" s="52">
        <v>321332</v>
      </c>
      <c r="D51" s="52"/>
      <c r="E51" s="52">
        <v>103258</v>
      </c>
      <c r="F51" s="52"/>
      <c r="G51" s="52">
        <v>431</v>
      </c>
      <c r="H51" s="52"/>
      <c r="I51" s="52">
        <v>106</v>
      </c>
      <c r="J51" s="52"/>
      <c r="K51" s="52"/>
      <c r="L51" s="52"/>
      <c r="M51" s="52"/>
      <c r="N51" s="52"/>
      <c r="O51" s="52"/>
      <c r="P51" s="52"/>
    </row>
    <row r="52" spans="1:16" s="20" customFormat="1" ht="11.25" customHeight="1">
      <c r="A52" s="11"/>
      <c r="B52" s="32" t="s">
        <v>99</v>
      </c>
      <c r="C52" s="31" t="s">
        <v>0</v>
      </c>
      <c r="D52" s="31"/>
      <c r="E52" s="31" t="s">
        <v>0</v>
      </c>
      <c r="F52" s="52"/>
      <c r="G52" s="52">
        <v>429</v>
      </c>
      <c r="H52" s="52"/>
      <c r="I52" s="52">
        <v>110</v>
      </c>
      <c r="J52" s="52"/>
      <c r="K52" s="52"/>
      <c r="L52" s="52"/>
      <c r="M52" s="52"/>
      <c r="N52" s="52"/>
      <c r="O52" s="52"/>
      <c r="P52" s="52"/>
    </row>
    <row r="53" spans="1:16" s="20" customFormat="1" ht="11.25" customHeight="1">
      <c r="A53" s="11"/>
      <c r="B53" s="19" t="s">
        <v>41</v>
      </c>
      <c r="C53" s="52">
        <v>321412</v>
      </c>
      <c r="D53" s="52"/>
      <c r="E53" s="52">
        <v>103677</v>
      </c>
      <c r="F53" s="52"/>
      <c r="G53" s="52">
        <v>292</v>
      </c>
      <c r="H53" s="52"/>
      <c r="I53" s="52">
        <v>154</v>
      </c>
      <c r="J53" s="52"/>
      <c r="K53" s="52"/>
      <c r="L53" s="52"/>
      <c r="M53" s="52"/>
      <c r="N53" s="52"/>
      <c r="O53" s="52"/>
      <c r="P53" s="52"/>
    </row>
    <row r="54" spans="1:16" s="20" customFormat="1" ht="11.25" customHeight="1">
      <c r="A54" s="11"/>
      <c r="B54" s="19" t="s">
        <v>42</v>
      </c>
      <c r="C54" s="52">
        <v>321567</v>
      </c>
      <c r="D54" s="52"/>
      <c r="E54" s="52">
        <v>103777</v>
      </c>
      <c r="F54" s="52"/>
      <c r="G54" s="52">
        <v>393</v>
      </c>
      <c r="H54" s="52"/>
      <c r="I54" s="52">
        <v>173</v>
      </c>
      <c r="J54" s="52"/>
      <c r="K54" s="52"/>
      <c r="L54" s="52"/>
      <c r="M54" s="52"/>
      <c r="N54" s="52"/>
      <c r="O54" s="52"/>
      <c r="P54" s="52"/>
    </row>
    <row r="55" spans="1:16" s="20" customFormat="1" ht="11.25" customHeight="1">
      <c r="A55" s="11"/>
      <c r="B55" s="19" t="s">
        <v>43</v>
      </c>
      <c r="C55" s="52">
        <v>321564</v>
      </c>
      <c r="D55" s="52"/>
      <c r="E55" s="52">
        <v>103940</v>
      </c>
      <c r="F55" s="52"/>
      <c r="G55" s="52">
        <v>227</v>
      </c>
      <c r="H55" s="52"/>
      <c r="I55" s="52">
        <v>91</v>
      </c>
      <c r="J55" s="52"/>
      <c r="K55" s="52"/>
      <c r="L55" s="52"/>
      <c r="M55" s="52"/>
      <c r="N55" s="52"/>
      <c r="O55" s="52"/>
      <c r="P55" s="52"/>
    </row>
    <row r="56" spans="1:16" s="20" customFormat="1" ht="13.5" customHeight="1">
      <c r="A56" s="11"/>
      <c r="B56" s="19" t="s">
        <v>44</v>
      </c>
      <c r="C56" s="52">
        <v>321539</v>
      </c>
      <c r="D56" s="52"/>
      <c r="E56" s="52">
        <v>104094</v>
      </c>
      <c r="F56" s="52"/>
      <c r="G56" s="52">
        <v>204</v>
      </c>
      <c r="H56" s="52"/>
      <c r="I56" s="52">
        <v>103</v>
      </c>
      <c r="J56" s="52"/>
      <c r="K56" s="52"/>
      <c r="L56" s="52"/>
      <c r="M56" s="52"/>
      <c r="N56" s="52"/>
      <c r="O56" s="52"/>
      <c r="P56" s="52"/>
    </row>
    <row r="57" spans="1:16" s="20" customFormat="1" ht="13.5" customHeight="1">
      <c r="A57" s="11"/>
      <c r="B57" s="19" t="s">
        <v>45</v>
      </c>
      <c r="C57" s="52">
        <v>321306</v>
      </c>
      <c r="D57" s="52"/>
      <c r="E57" s="52">
        <v>104451</v>
      </c>
      <c r="F57" s="52"/>
      <c r="G57" s="52">
        <v>266</v>
      </c>
      <c r="H57" s="52"/>
      <c r="I57" s="52">
        <v>157</v>
      </c>
      <c r="J57" s="52"/>
      <c r="K57" s="52"/>
      <c r="L57" s="52"/>
      <c r="M57" s="52"/>
      <c r="N57" s="52"/>
      <c r="O57" s="52"/>
      <c r="P57" s="52"/>
    </row>
    <row r="58" spans="1:16" s="20" customFormat="1" ht="13.5" customHeight="1">
      <c r="A58" s="11"/>
      <c r="B58" s="19" t="s">
        <v>46</v>
      </c>
      <c r="C58" s="52">
        <v>321110</v>
      </c>
      <c r="D58" s="52"/>
      <c r="E58" s="52">
        <v>104852</v>
      </c>
      <c r="F58" s="52"/>
      <c r="G58" s="52">
        <v>284</v>
      </c>
      <c r="H58" s="52"/>
      <c r="I58" s="52">
        <v>100</v>
      </c>
      <c r="J58" s="52"/>
      <c r="K58" s="52"/>
      <c r="L58" s="52"/>
      <c r="M58" s="52"/>
      <c r="N58" s="52"/>
      <c r="O58" s="52"/>
      <c r="P58" s="52"/>
    </row>
    <row r="59" spans="1:16" s="20" customFormat="1" ht="13.5" customHeight="1">
      <c r="A59" s="11"/>
      <c r="B59" s="19" t="s">
        <v>47</v>
      </c>
      <c r="C59" s="52">
        <v>320844</v>
      </c>
      <c r="D59" s="52"/>
      <c r="E59" s="52">
        <v>105319</v>
      </c>
      <c r="F59" s="52"/>
      <c r="G59" s="52">
        <v>284</v>
      </c>
      <c r="H59" s="52"/>
      <c r="I59" s="52">
        <v>112</v>
      </c>
      <c r="J59" s="52"/>
      <c r="K59" s="52"/>
      <c r="L59" s="52"/>
      <c r="M59" s="52"/>
      <c r="N59" s="52"/>
      <c r="O59" s="52"/>
      <c r="P59" s="52"/>
    </row>
    <row r="60" spans="1:16" s="20" customFormat="1" ht="13.5" customHeight="1">
      <c r="A60" s="11"/>
      <c r="B60" s="19" t="s">
        <v>48</v>
      </c>
      <c r="C60" s="52">
        <v>320748</v>
      </c>
      <c r="D60" s="52"/>
      <c r="E60" s="52">
        <v>105710</v>
      </c>
      <c r="F60" s="52"/>
      <c r="G60" s="52">
        <v>351</v>
      </c>
      <c r="H60" s="52"/>
      <c r="I60" s="52">
        <v>115</v>
      </c>
      <c r="J60" s="52"/>
      <c r="K60" s="52"/>
      <c r="L60" s="52"/>
      <c r="M60" s="52"/>
      <c r="N60" s="52"/>
      <c r="O60" s="52"/>
      <c r="P60" s="52"/>
    </row>
    <row r="61" spans="1:16" s="20" customFormat="1" ht="11.25" customHeight="1">
      <c r="A61" s="11"/>
      <c r="B61" s="53"/>
      <c r="C61" s="52"/>
      <c r="D61" s="52"/>
      <c r="E61" s="52"/>
      <c r="F61" s="52"/>
      <c r="G61" s="52"/>
      <c r="H61" s="52"/>
      <c r="I61" s="52"/>
      <c r="J61" s="52"/>
      <c r="K61" s="52"/>
      <c r="L61" s="52"/>
      <c r="M61" s="52"/>
      <c r="N61" s="52"/>
      <c r="O61" s="52"/>
      <c r="P61" s="52"/>
    </row>
    <row r="62" spans="1:16" s="20" customFormat="1" ht="11.25" customHeight="1">
      <c r="A62" s="11">
        <v>2010</v>
      </c>
      <c r="B62" s="53" t="s">
        <v>37</v>
      </c>
      <c r="C62" s="52">
        <v>320371</v>
      </c>
      <c r="D62" s="52"/>
      <c r="E62" s="52">
        <v>106250</v>
      </c>
      <c r="F62" s="52"/>
      <c r="G62" s="52">
        <v>203</v>
      </c>
      <c r="H62" s="52"/>
      <c r="I62" s="52">
        <v>85</v>
      </c>
      <c r="J62" s="52"/>
      <c r="K62" s="52"/>
      <c r="L62" s="52"/>
      <c r="M62" s="52"/>
      <c r="N62" s="52"/>
      <c r="O62" s="52"/>
      <c r="P62" s="52"/>
    </row>
    <row r="63" spans="1:16" s="20" customFormat="1" ht="11.25" customHeight="1">
      <c r="A63" s="11"/>
      <c r="B63" s="19" t="s">
        <v>38</v>
      </c>
      <c r="C63" s="52">
        <v>320027</v>
      </c>
      <c r="D63" s="52"/>
      <c r="E63" s="52">
        <v>106742</v>
      </c>
      <c r="F63" s="52"/>
      <c r="G63" s="52">
        <v>206</v>
      </c>
      <c r="H63" s="52"/>
      <c r="I63" s="52">
        <v>123</v>
      </c>
      <c r="J63" s="52"/>
      <c r="K63" s="52"/>
      <c r="L63" s="52"/>
      <c r="M63" s="52"/>
      <c r="N63" s="52"/>
      <c r="O63" s="52"/>
      <c r="P63" s="52"/>
    </row>
    <row r="64" spans="1:16" s="20" customFormat="1" ht="11.25" customHeight="1">
      <c r="A64" s="11"/>
      <c r="B64" s="19" t="s">
        <v>39</v>
      </c>
      <c r="C64" s="52">
        <v>319866</v>
      </c>
      <c r="D64" s="52"/>
      <c r="E64" s="52">
        <v>107171</v>
      </c>
      <c r="F64" s="52"/>
      <c r="G64" s="52">
        <v>339</v>
      </c>
      <c r="H64" s="52"/>
      <c r="I64" s="52">
        <v>142</v>
      </c>
      <c r="J64" s="52"/>
      <c r="K64" s="52"/>
      <c r="L64" s="52"/>
      <c r="M64" s="52"/>
      <c r="N64" s="52"/>
      <c r="O64" s="52"/>
      <c r="P64" s="52"/>
    </row>
    <row r="65" spans="1:16" s="20" customFormat="1" ht="11.25" customHeight="1">
      <c r="A65" s="11"/>
      <c r="B65" s="32" t="s">
        <v>40</v>
      </c>
      <c r="C65" s="31">
        <v>320039</v>
      </c>
      <c r="D65" s="31"/>
      <c r="E65" s="31">
        <v>107383</v>
      </c>
      <c r="F65" s="52"/>
      <c r="G65" s="52">
        <v>448</v>
      </c>
      <c r="H65" s="52"/>
      <c r="I65" s="52">
        <v>136</v>
      </c>
      <c r="J65" s="52"/>
      <c r="K65" s="52"/>
      <c r="L65" s="52"/>
      <c r="M65" s="52"/>
      <c r="N65" s="52"/>
      <c r="O65" s="52"/>
      <c r="P65" s="52"/>
    </row>
    <row r="66" spans="1:16" s="20" customFormat="1" ht="11.25" customHeight="1">
      <c r="A66" s="11"/>
      <c r="B66" s="19" t="s">
        <v>41</v>
      </c>
      <c r="C66" s="52">
        <v>320143</v>
      </c>
      <c r="D66" s="52"/>
      <c r="E66" s="52">
        <v>107539</v>
      </c>
      <c r="F66" s="52"/>
      <c r="G66" s="52">
        <v>318</v>
      </c>
      <c r="H66" s="52"/>
      <c r="I66" s="52">
        <v>126</v>
      </c>
      <c r="J66" s="52"/>
      <c r="K66" s="52"/>
      <c r="L66" s="52"/>
      <c r="M66" s="52"/>
      <c r="N66" s="52"/>
      <c r="O66" s="52"/>
      <c r="P66" s="52"/>
    </row>
    <row r="67" spans="1:16" s="20" customFormat="1" ht="11.25" customHeight="1">
      <c r="A67" s="11"/>
      <c r="B67" s="19" t="s">
        <v>42</v>
      </c>
      <c r="C67" s="52">
        <v>320439</v>
      </c>
      <c r="D67" s="52"/>
      <c r="E67" s="52">
        <v>107603</v>
      </c>
      <c r="F67" s="52"/>
      <c r="G67" s="52">
        <v>385</v>
      </c>
      <c r="H67" s="52"/>
      <c r="I67" s="52">
        <v>127</v>
      </c>
      <c r="J67" s="52"/>
      <c r="K67" s="52"/>
      <c r="L67" s="52"/>
      <c r="M67" s="52"/>
      <c r="N67" s="52"/>
      <c r="O67" s="52"/>
      <c r="P67" s="52"/>
    </row>
    <row r="68" spans="1:16" s="20" customFormat="1" ht="11.25" customHeight="1">
      <c r="A68" s="11"/>
      <c r="B68" s="19" t="s">
        <v>43</v>
      </c>
      <c r="C68" s="52">
        <v>320453</v>
      </c>
      <c r="D68" s="52"/>
      <c r="E68" s="52">
        <v>107803</v>
      </c>
      <c r="F68" s="52"/>
      <c r="G68" s="52">
        <v>311</v>
      </c>
      <c r="H68" s="52"/>
      <c r="I68" s="52">
        <v>132</v>
      </c>
      <c r="J68" s="52"/>
      <c r="K68" s="52"/>
      <c r="L68" s="52"/>
      <c r="M68" s="52"/>
      <c r="N68" s="52"/>
      <c r="O68" s="52"/>
      <c r="P68" s="52"/>
    </row>
    <row r="69" spans="1:16" s="20" customFormat="1" ht="13.5" customHeight="1">
      <c r="A69" s="11"/>
      <c r="B69" s="19" t="s">
        <v>44</v>
      </c>
      <c r="C69" s="52">
        <v>320322</v>
      </c>
      <c r="D69" s="52"/>
      <c r="E69" s="52">
        <v>108153</v>
      </c>
      <c r="F69" s="52"/>
      <c r="G69" s="52">
        <v>265</v>
      </c>
      <c r="H69" s="52"/>
      <c r="I69" s="52">
        <v>96</v>
      </c>
      <c r="J69" s="52"/>
      <c r="K69" s="52"/>
      <c r="L69" s="52"/>
      <c r="M69" s="52"/>
      <c r="N69" s="52"/>
      <c r="O69" s="52"/>
      <c r="P69" s="52"/>
    </row>
    <row r="70" spans="1:16" s="20" customFormat="1" ht="13.5" customHeight="1">
      <c r="A70" s="11"/>
      <c r="B70" s="19" t="s">
        <v>45</v>
      </c>
      <c r="C70" s="52">
        <v>320285</v>
      </c>
      <c r="D70" s="52"/>
      <c r="E70" s="52">
        <v>108540</v>
      </c>
      <c r="F70" s="52"/>
      <c r="G70" s="52">
        <v>361</v>
      </c>
      <c r="H70" s="52"/>
      <c r="I70" s="52">
        <v>86</v>
      </c>
      <c r="J70" s="52"/>
      <c r="K70" s="52"/>
      <c r="L70" s="52"/>
      <c r="M70" s="52"/>
      <c r="N70" s="52"/>
      <c r="O70" s="52"/>
      <c r="P70" s="52"/>
    </row>
    <row r="71" spans="1:16" s="20" customFormat="1" ht="13.5" customHeight="1">
      <c r="A71" s="11"/>
      <c r="B71" s="19" t="s">
        <v>46</v>
      </c>
      <c r="C71" s="52">
        <v>320128</v>
      </c>
      <c r="D71" s="52"/>
      <c r="E71" s="52">
        <v>108988</v>
      </c>
      <c r="F71" s="52"/>
      <c r="G71" s="52">
        <v>342</v>
      </c>
      <c r="H71" s="52"/>
      <c r="I71" s="52">
        <v>123</v>
      </c>
      <c r="J71" s="52"/>
      <c r="K71" s="52"/>
      <c r="L71" s="52"/>
      <c r="M71" s="52"/>
      <c r="N71" s="52"/>
      <c r="O71" s="52"/>
      <c r="P71" s="52"/>
    </row>
    <row r="72" spans="1:16" s="20" customFormat="1" ht="13.5" customHeight="1">
      <c r="A72" s="11"/>
      <c r="B72" s="19" t="s">
        <v>47</v>
      </c>
      <c r="C72" s="52">
        <v>319841</v>
      </c>
      <c r="D72" s="52"/>
      <c r="E72" s="52">
        <v>109605</v>
      </c>
      <c r="F72" s="52"/>
      <c r="G72" s="52">
        <v>380</v>
      </c>
      <c r="H72" s="52"/>
      <c r="I72" s="52">
        <v>140</v>
      </c>
      <c r="J72" s="52"/>
      <c r="K72" s="52"/>
      <c r="L72" s="52"/>
      <c r="M72" s="52"/>
      <c r="N72" s="52"/>
      <c r="O72" s="52"/>
      <c r="P72" s="52"/>
    </row>
    <row r="73" spans="1:16" s="20" customFormat="1" ht="13.5" customHeight="1">
      <c r="A73" s="11"/>
      <c r="B73" s="19" t="s">
        <v>48</v>
      </c>
      <c r="C73" s="52">
        <v>319943</v>
      </c>
      <c r="D73" s="52"/>
      <c r="E73" s="52">
        <v>110046</v>
      </c>
      <c r="F73" s="52"/>
      <c r="G73" s="52">
        <v>602</v>
      </c>
      <c r="H73" s="52"/>
      <c r="I73" s="52">
        <v>135</v>
      </c>
      <c r="J73" s="52"/>
      <c r="K73" s="52"/>
      <c r="L73" s="52"/>
      <c r="M73" s="52"/>
      <c r="N73" s="52"/>
      <c r="O73" s="52"/>
      <c r="P73" s="52"/>
    </row>
    <row r="74" spans="1:16" s="20" customFormat="1" ht="11.25" customHeight="1">
      <c r="A74" s="11"/>
      <c r="B74" s="53"/>
      <c r="C74" s="52"/>
      <c r="D74" s="52"/>
      <c r="E74" s="52"/>
      <c r="F74" s="52"/>
      <c r="G74" s="52"/>
      <c r="H74" s="52"/>
      <c r="I74" s="52"/>
      <c r="J74" s="52"/>
      <c r="K74" s="52"/>
      <c r="L74" s="52"/>
      <c r="M74" s="52"/>
      <c r="N74" s="52"/>
      <c r="O74" s="52"/>
      <c r="P74" s="52"/>
    </row>
    <row r="75" spans="1:16" s="20" customFormat="1" ht="11.25" customHeight="1">
      <c r="A75" s="11">
        <v>2011</v>
      </c>
      <c r="B75" s="53" t="s">
        <v>37</v>
      </c>
      <c r="C75" s="52">
        <v>319713</v>
      </c>
      <c r="D75" s="52"/>
      <c r="E75" s="52">
        <v>110504</v>
      </c>
      <c r="F75" s="52"/>
      <c r="G75" s="52">
        <v>292</v>
      </c>
      <c r="H75" s="52"/>
      <c r="I75" s="52">
        <v>130</v>
      </c>
      <c r="J75" s="52"/>
      <c r="K75" s="52"/>
      <c r="L75" s="52"/>
      <c r="M75" s="52"/>
      <c r="N75" s="52"/>
      <c r="O75" s="52"/>
      <c r="P75" s="52"/>
    </row>
    <row r="76" spans="1:16" s="20" customFormat="1" ht="11.25" customHeight="1">
      <c r="A76" s="11"/>
      <c r="B76" s="53" t="s">
        <v>38</v>
      </c>
      <c r="C76" s="52">
        <v>319469</v>
      </c>
      <c r="D76" s="52"/>
      <c r="E76" s="52">
        <v>111033</v>
      </c>
      <c r="F76" s="52"/>
      <c r="G76" s="52">
        <v>310</v>
      </c>
      <c r="H76" s="52"/>
      <c r="I76" s="52">
        <v>83</v>
      </c>
      <c r="J76" s="52"/>
      <c r="K76" s="52"/>
      <c r="L76" s="52"/>
      <c r="M76" s="52"/>
      <c r="N76" s="52"/>
      <c r="O76" s="52"/>
      <c r="P76" s="52"/>
    </row>
    <row r="77" spans="1:9" ht="12" customHeight="1">
      <c r="A77" s="11"/>
      <c r="B77" s="53" t="s">
        <v>39</v>
      </c>
      <c r="C77" s="52">
        <v>319547</v>
      </c>
      <c r="D77" s="52"/>
      <c r="E77" s="52">
        <v>111417</v>
      </c>
      <c r="F77" s="52"/>
      <c r="G77" s="52">
        <v>469</v>
      </c>
      <c r="H77" s="52"/>
      <c r="I77" s="52">
        <v>94</v>
      </c>
    </row>
    <row r="78" spans="1:16" s="20" customFormat="1" ht="11.25" customHeight="1">
      <c r="A78" s="11"/>
      <c r="B78" s="32" t="s">
        <v>40</v>
      </c>
      <c r="C78" s="31">
        <v>319835</v>
      </c>
      <c r="D78" s="31"/>
      <c r="E78" s="31">
        <v>111552</v>
      </c>
      <c r="F78" s="52"/>
      <c r="G78" s="52">
        <v>469</v>
      </c>
      <c r="H78" s="52"/>
      <c r="I78" s="52">
        <v>117</v>
      </c>
      <c r="J78" s="52"/>
      <c r="K78" s="52"/>
      <c r="L78" s="52"/>
      <c r="M78" s="52"/>
      <c r="N78" s="52"/>
      <c r="O78" s="52"/>
      <c r="P78" s="52"/>
    </row>
    <row r="79" spans="1:16" s="20" customFormat="1" ht="11.25" customHeight="1">
      <c r="A79" s="11"/>
      <c r="B79" s="19" t="s">
        <v>41</v>
      </c>
      <c r="C79" s="52">
        <v>320215</v>
      </c>
      <c r="D79" s="52"/>
      <c r="E79" s="52">
        <v>111644</v>
      </c>
      <c r="F79" s="52"/>
      <c r="G79" s="52">
        <v>452</v>
      </c>
      <c r="H79" s="52"/>
      <c r="I79" s="52">
        <v>87</v>
      </c>
      <c r="J79" s="52"/>
      <c r="K79" s="52"/>
      <c r="L79" s="52"/>
      <c r="M79" s="52"/>
      <c r="N79" s="52"/>
      <c r="O79" s="52"/>
      <c r="P79" s="52"/>
    </row>
    <row r="80" spans="1:16" s="20" customFormat="1" ht="11.25" customHeight="1">
      <c r="A80" s="11"/>
      <c r="B80" s="19" t="s">
        <v>42</v>
      </c>
      <c r="C80" s="52">
        <v>320510</v>
      </c>
      <c r="D80" s="52"/>
      <c r="E80" s="52">
        <v>111761</v>
      </c>
      <c r="F80" s="52"/>
      <c r="G80" s="52">
        <v>417</v>
      </c>
      <c r="H80" s="52"/>
      <c r="I80" s="52">
        <v>90</v>
      </c>
      <c r="J80" s="52"/>
      <c r="K80" s="52"/>
      <c r="L80" s="52"/>
      <c r="M80" s="52"/>
      <c r="N80" s="52"/>
      <c r="O80" s="52"/>
      <c r="P80" s="52"/>
    </row>
    <row r="81" spans="1:16" s="20" customFormat="1" ht="11.25" customHeight="1">
      <c r="A81" s="11"/>
      <c r="B81" s="19" t="s">
        <v>43</v>
      </c>
      <c r="C81" s="52">
        <v>320763</v>
      </c>
      <c r="D81" s="52"/>
      <c r="E81" s="52">
        <v>111845</v>
      </c>
      <c r="F81" s="52"/>
      <c r="G81" s="52">
        <v>406</v>
      </c>
      <c r="H81" s="52"/>
      <c r="I81" s="52">
        <v>106</v>
      </c>
      <c r="J81" s="52"/>
      <c r="K81" s="52"/>
      <c r="L81" s="52"/>
      <c r="M81" s="52"/>
      <c r="N81" s="52"/>
      <c r="O81" s="52"/>
      <c r="P81" s="52"/>
    </row>
    <row r="82" spans="1:16" s="20" customFormat="1" ht="11.25" customHeight="1">
      <c r="A82" s="11"/>
      <c r="B82" s="19" t="s">
        <v>44</v>
      </c>
      <c r="C82" s="52">
        <v>320862</v>
      </c>
      <c r="D82" s="52"/>
      <c r="E82" s="52">
        <v>112115</v>
      </c>
      <c r="F82" s="52"/>
      <c r="G82" s="52">
        <v>388</v>
      </c>
      <c r="H82" s="52"/>
      <c r="I82" s="52">
        <v>87</v>
      </c>
      <c r="J82" s="52"/>
      <c r="K82" s="52"/>
      <c r="L82" s="52"/>
      <c r="M82" s="52"/>
      <c r="N82" s="52"/>
      <c r="O82" s="52"/>
      <c r="P82" s="52"/>
    </row>
    <row r="83" spans="1:16" s="20" customFormat="1" ht="11.25" customHeight="1">
      <c r="A83" s="11"/>
      <c r="B83" s="53" t="s">
        <v>45</v>
      </c>
      <c r="C83" s="52">
        <v>320838</v>
      </c>
      <c r="D83" s="52"/>
      <c r="E83" s="52">
        <v>112397</v>
      </c>
      <c r="F83" s="52"/>
      <c r="G83" s="52">
        <v>372</v>
      </c>
      <c r="H83" s="52"/>
      <c r="I83" s="52">
        <v>198</v>
      </c>
      <c r="J83" s="52"/>
      <c r="K83" s="52"/>
      <c r="L83" s="52"/>
      <c r="M83" s="52"/>
      <c r="N83" s="52"/>
      <c r="O83" s="52"/>
      <c r="P83" s="52"/>
    </row>
    <row r="84" spans="1:24" s="41" customFormat="1" ht="11.25" customHeight="1">
      <c r="A84" s="105"/>
      <c r="B84" s="32" t="s">
        <v>46</v>
      </c>
      <c r="C84" s="52">
        <v>320825</v>
      </c>
      <c r="D84" s="52"/>
      <c r="E84" s="52">
        <v>112826</v>
      </c>
      <c r="F84" s="52"/>
      <c r="G84" s="52">
        <v>446</v>
      </c>
      <c r="H84" s="52"/>
      <c r="I84" s="52">
        <v>112</v>
      </c>
      <c r="J84" s="49"/>
      <c r="K84" s="51"/>
      <c r="L84" s="82"/>
      <c r="M84" s="82"/>
      <c r="N84" s="82"/>
      <c r="O84" s="82"/>
      <c r="P84" s="82"/>
      <c r="Q84" s="82"/>
      <c r="R84" s="82"/>
      <c r="S84" s="82"/>
      <c r="T84" s="82"/>
      <c r="U84" s="82"/>
      <c r="V84" s="82"/>
      <c r="W84" s="82"/>
      <c r="X84" s="82"/>
    </row>
    <row r="85" spans="1:24" s="41" customFormat="1" ht="11.25" customHeight="1">
      <c r="A85" s="105"/>
      <c r="B85" s="19" t="s">
        <v>47</v>
      </c>
      <c r="C85" s="52">
        <v>320647</v>
      </c>
      <c r="D85" s="52"/>
      <c r="E85" s="52">
        <v>113382</v>
      </c>
      <c r="F85" s="52"/>
      <c r="G85" s="52">
        <v>394</v>
      </c>
      <c r="H85" s="52"/>
      <c r="I85" s="52">
        <v>100</v>
      </c>
      <c r="J85" s="49"/>
      <c r="K85" s="51"/>
      <c r="L85" s="82"/>
      <c r="M85" s="82"/>
      <c r="N85" s="82"/>
      <c r="O85" s="82"/>
      <c r="P85" s="82"/>
      <c r="Q85" s="82"/>
      <c r="R85" s="82"/>
      <c r="S85" s="82"/>
      <c r="T85" s="82"/>
      <c r="U85" s="82"/>
      <c r="V85" s="82"/>
      <c r="W85" s="82"/>
      <c r="X85" s="82"/>
    </row>
    <row r="86" spans="1:24" s="41" customFormat="1" ht="11.25" customHeight="1">
      <c r="A86" s="105"/>
      <c r="B86" s="19" t="s">
        <v>48</v>
      </c>
      <c r="C86" s="52">
        <v>320916</v>
      </c>
      <c r="D86" s="52"/>
      <c r="E86" s="52">
        <v>113792</v>
      </c>
      <c r="F86" s="52"/>
      <c r="G86" s="52">
        <v>695</v>
      </c>
      <c r="H86" s="52"/>
      <c r="I86" s="52">
        <v>135</v>
      </c>
      <c r="J86" s="49"/>
      <c r="K86" s="51"/>
      <c r="L86" s="82"/>
      <c r="M86" s="82"/>
      <c r="N86" s="82"/>
      <c r="O86" s="82"/>
      <c r="P86" s="82"/>
      <c r="Q86" s="82"/>
      <c r="R86" s="82"/>
      <c r="S86" s="82"/>
      <c r="T86" s="82"/>
      <c r="U86" s="82"/>
      <c r="V86" s="82"/>
      <c r="W86" s="82"/>
      <c r="X86" s="82"/>
    </row>
    <row r="87" spans="1:16" s="20" customFormat="1" ht="11.25" customHeight="1">
      <c r="A87" s="11"/>
      <c r="B87" s="53"/>
      <c r="C87" s="52"/>
      <c r="D87" s="52"/>
      <c r="E87" s="52"/>
      <c r="F87" s="52"/>
      <c r="G87" s="52"/>
      <c r="H87" s="52"/>
      <c r="I87" s="52"/>
      <c r="J87" s="52"/>
      <c r="K87" s="52"/>
      <c r="L87" s="52"/>
      <c r="M87" s="52"/>
      <c r="N87" s="52"/>
      <c r="O87" s="52"/>
      <c r="P87" s="52"/>
    </row>
    <row r="88" spans="1:16" s="20" customFormat="1" ht="11.25" customHeight="1">
      <c r="A88" s="11">
        <v>2012</v>
      </c>
      <c r="B88" s="53" t="s">
        <v>37</v>
      </c>
      <c r="C88" s="52">
        <v>320777</v>
      </c>
      <c r="D88" s="52"/>
      <c r="E88" s="52">
        <v>114143</v>
      </c>
      <c r="F88" s="52"/>
      <c r="G88" s="52">
        <v>260</v>
      </c>
      <c r="H88" s="52"/>
      <c r="I88" s="52">
        <v>143</v>
      </c>
      <c r="J88" s="52"/>
      <c r="K88" s="52"/>
      <c r="L88" s="52"/>
      <c r="M88" s="52"/>
      <c r="N88" s="52"/>
      <c r="O88" s="52"/>
      <c r="P88" s="52"/>
    </row>
    <row r="89" spans="1:16" s="20" customFormat="1" ht="11.25" customHeight="1">
      <c r="A89" s="11"/>
      <c r="B89" s="53" t="s">
        <v>38</v>
      </c>
      <c r="C89" s="52">
        <v>320724</v>
      </c>
      <c r="D89" s="52"/>
      <c r="E89" s="52">
        <v>114360</v>
      </c>
      <c r="F89" s="52"/>
      <c r="G89" s="52">
        <v>274</v>
      </c>
      <c r="H89" s="52"/>
      <c r="I89" s="52">
        <v>191</v>
      </c>
      <c r="J89" s="52"/>
      <c r="K89" s="52"/>
      <c r="L89" s="52"/>
      <c r="M89" s="52"/>
      <c r="N89" s="52"/>
      <c r="O89" s="52"/>
      <c r="P89" s="52"/>
    </row>
    <row r="90" spans="1:28" s="33" customFormat="1" ht="11.25" customHeight="1">
      <c r="A90" s="105"/>
      <c r="B90" s="32" t="s">
        <v>39</v>
      </c>
      <c r="C90" s="52">
        <v>321021</v>
      </c>
      <c r="D90" s="52"/>
      <c r="E90" s="52">
        <v>114491</v>
      </c>
      <c r="F90" s="30"/>
      <c r="G90" s="30">
        <v>458</v>
      </c>
      <c r="H90" s="30"/>
      <c r="I90" s="30">
        <v>128</v>
      </c>
      <c r="J90" s="30"/>
      <c r="K90" s="30"/>
      <c r="L90" s="30"/>
      <c r="M90" s="30"/>
      <c r="N90" s="30"/>
      <c r="O90" s="31"/>
      <c r="P90" s="30"/>
      <c r="Q90" s="140"/>
      <c r="R90" s="140"/>
      <c r="S90" s="140"/>
      <c r="T90" s="30"/>
      <c r="U90" s="30"/>
      <c r="V90" s="30"/>
      <c r="W90" s="30"/>
      <c r="X90" s="30"/>
      <c r="Y90" s="30"/>
      <c r="Z90" s="30"/>
      <c r="AA90" s="30"/>
      <c r="AB90" s="30"/>
    </row>
    <row r="91" spans="1:28" s="33" customFormat="1" ht="10.5" customHeight="1">
      <c r="A91" s="105"/>
      <c r="B91" s="32" t="s">
        <v>40</v>
      </c>
      <c r="C91" s="52">
        <v>321218</v>
      </c>
      <c r="D91" s="52"/>
      <c r="E91" s="52">
        <v>114673</v>
      </c>
      <c r="F91" s="30"/>
      <c r="G91" s="30">
        <v>431</v>
      </c>
      <c r="H91" s="30"/>
      <c r="I91" s="30">
        <v>125</v>
      </c>
      <c r="J91" s="30"/>
      <c r="K91" s="30"/>
      <c r="L91" s="30"/>
      <c r="M91" s="30"/>
      <c r="N91" s="30"/>
      <c r="O91" s="31"/>
      <c r="P91" s="30"/>
      <c r="Q91" s="140"/>
      <c r="R91" s="140"/>
      <c r="S91" s="140"/>
      <c r="T91" s="30"/>
      <c r="U91" s="30"/>
      <c r="V91" s="30"/>
      <c r="W91" s="30"/>
      <c r="X91" s="30"/>
      <c r="Y91" s="30"/>
      <c r="Z91" s="30"/>
      <c r="AA91" s="30"/>
      <c r="AB91" s="30"/>
    </row>
    <row r="92" spans="1:28" s="33" customFormat="1" ht="10.5" customHeight="1">
      <c r="A92" s="105"/>
      <c r="B92" s="19" t="s">
        <v>41</v>
      </c>
      <c r="C92" s="52">
        <v>321596</v>
      </c>
      <c r="D92" s="52"/>
      <c r="E92" s="52">
        <v>114730</v>
      </c>
      <c r="F92" s="30"/>
      <c r="G92" s="30">
        <v>426</v>
      </c>
      <c r="H92" s="30"/>
      <c r="I92" s="30">
        <v>94</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321939</v>
      </c>
      <c r="D93" s="30"/>
      <c r="E93" s="30">
        <v>114695</v>
      </c>
      <c r="F93" s="30"/>
      <c r="G93" s="30">
        <v>378</v>
      </c>
      <c r="H93" s="30"/>
      <c r="I93" s="30">
        <v>164</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322262</v>
      </c>
      <c r="D94" s="30"/>
      <c r="E94" s="30">
        <v>114665</v>
      </c>
      <c r="F94" s="30"/>
      <c r="G94" s="30">
        <v>351</v>
      </c>
      <c r="H94" s="30"/>
      <c r="I94" s="30">
        <v>124</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322461</v>
      </c>
      <c r="D95" s="30"/>
      <c r="E95" s="30">
        <v>114734</v>
      </c>
      <c r="F95" s="30"/>
      <c r="G95" s="30">
        <v>347</v>
      </c>
      <c r="H95" s="30"/>
      <c r="I95" s="30">
        <v>153</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322522</v>
      </c>
      <c r="D96" s="30"/>
      <c r="E96" s="30">
        <v>114984</v>
      </c>
      <c r="F96" s="30"/>
      <c r="G96" s="30">
        <v>349</v>
      </c>
      <c r="H96" s="30"/>
      <c r="I96" s="30">
        <v>95</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322499</v>
      </c>
      <c r="D97" s="30"/>
      <c r="E97" s="30">
        <v>115423</v>
      </c>
      <c r="F97" s="30"/>
      <c r="G97" s="30">
        <v>423</v>
      </c>
      <c r="H97" s="30"/>
      <c r="I97" s="30">
        <v>113</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322371</v>
      </c>
      <c r="D98" s="30"/>
      <c r="E98" s="30">
        <v>115839</v>
      </c>
      <c r="F98" s="30"/>
      <c r="G98" s="30">
        <v>359</v>
      </c>
      <c r="H98" s="30"/>
      <c r="I98" s="30">
        <v>163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322465</v>
      </c>
      <c r="D99" s="30"/>
      <c r="E99" s="30">
        <v>116215</v>
      </c>
      <c r="F99" s="30"/>
      <c r="G99" s="30">
        <v>450</v>
      </c>
      <c r="H99" s="30"/>
      <c r="I99" s="30">
        <v>77</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322237</v>
      </c>
      <c r="D101" s="30"/>
      <c r="E101" s="30">
        <v>116704</v>
      </c>
      <c r="F101" s="30"/>
      <c r="G101" s="30">
        <v>287</v>
      </c>
      <c r="H101" s="30"/>
      <c r="I101" s="30">
        <v>111</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322098</v>
      </c>
      <c r="D102" s="30"/>
      <c r="E102" s="30">
        <v>117089</v>
      </c>
      <c r="F102" s="30"/>
      <c r="G102" s="30">
        <v>264</v>
      </c>
      <c r="H102" s="30"/>
      <c r="I102" s="30">
        <v>103</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322104</v>
      </c>
      <c r="D103" s="30"/>
      <c r="E103" s="30">
        <v>117350</v>
      </c>
      <c r="F103" s="30"/>
      <c r="G103" s="30">
        <v>308</v>
      </c>
      <c r="H103" s="30"/>
      <c r="I103" s="30">
        <v>123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322284</v>
      </c>
      <c r="D104" s="30"/>
      <c r="E104" s="30">
        <v>117550</v>
      </c>
      <c r="F104" s="30"/>
      <c r="G104" s="30">
        <v>431</v>
      </c>
      <c r="H104" s="30"/>
      <c r="I104" s="30">
        <v>133</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322792</v>
      </c>
      <c r="E105" s="30">
        <v>117488</v>
      </c>
      <c r="F105" s="30"/>
      <c r="G105" s="30">
        <v>481</v>
      </c>
      <c r="H105" s="30"/>
      <c r="I105" s="30">
        <v>134</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323156</v>
      </c>
      <c r="D106" s="30"/>
      <c r="E106" s="30">
        <v>117533</v>
      </c>
      <c r="F106" s="30"/>
      <c r="G106" s="30">
        <v>413</v>
      </c>
      <c r="H106" s="30"/>
      <c r="I106" s="30">
        <v>96</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323320</v>
      </c>
      <c r="D107" s="30"/>
      <c r="E107" s="30">
        <v>117629</v>
      </c>
      <c r="F107" s="30"/>
      <c r="G107" s="30">
        <v>297</v>
      </c>
      <c r="H107" s="30"/>
      <c r="I107" s="30">
        <v>107</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323421</v>
      </c>
      <c r="D108" s="52"/>
      <c r="E108" s="52">
        <v>117763</v>
      </c>
      <c r="F108" s="30"/>
      <c r="G108" s="30">
        <v>344</v>
      </c>
      <c r="H108" s="30"/>
      <c r="I108" s="30" t="s">
        <v>450</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323351</v>
      </c>
      <c r="D109" s="30"/>
      <c r="E109" s="30">
        <v>118103</v>
      </c>
      <c r="F109" s="30"/>
      <c r="G109" s="30">
        <v>306</v>
      </c>
      <c r="H109" s="30"/>
      <c r="I109" s="30">
        <v>116</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323197</v>
      </c>
      <c r="D110" s="30"/>
      <c r="E110" s="30">
        <v>118570</v>
      </c>
      <c r="F110" s="30"/>
      <c r="G110" s="30">
        <v>369</v>
      </c>
      <c r="H110" s="30"/>
      <c r="I110" s="30">
        <v>147</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323082</v>
      </c>
      <c r="D111" s="30"/>
      <c r="E111" s="30">
        <v>119063</v>
      </c>
      <c r="F111" s="30"/>
      <c r="G111" s="30">
        <v>365</v>
      </c>
      <c r="H111" s="30"/>
      <c r="I111" s="30">
        <v>90</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323193</v>
      </c>
      <c r="D112" s="30"/>
      <c r="E112" s="30">
        <v>119446</v>
      </c>
      <c r="F112" s="30"/>
      <c r="G112" s="30">
        <v>512</v>
      </c>
      <c r="H112" s="30"/>
      <c r="I112" s="30">
        <v>104</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323073</v>
      </c>
      <c r="D114" s="30"/>
      <c r="E114" s="30">
        <v>119813</v>
      </c>
      <c r="F114" s="30"/>
      <c r="G114" s="30">
        <v>293</v>
      </c>
      <c r="H114" s="30"/>
      <c r="I114" s="30">
        <v>137</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323126</v>
      </c>
      <c r="D115" s="30"/>
      <c r="E115" s="30">
        <v>120088</v>
      </c>
      <c r="F115" s="30"/>
      <c r="G115" s="30">
        <v>332</v>
      </c>
      <c r="H115" s="30"/>
      <c r="I115" s="30">
        <v>110</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30">
        <v>323270</v>
      </c>
      <c r="D116" s="30"/>
      <c r="E116" s="30">
        <v>120343</v>
      </c>
      <c r="F116" s="30"/>
      <c r="G116" s="30">
        <v>422</v>
      </c>
      <c r="H116" s="30"/>
      <c r="I116" s="30">
        <v>118</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323577</v>
      </c>
      <c r="D117" s="30"/>
      <c r="E117" s="30">
        <v>120479</v>
      </c>
      <c r="F117" s="30"/>
      <c r="G117" s="30">
        <v>433</v>
      </c>
      <c r="H117" s="30"/>
      <c r="I117" s="30">
        <v>103</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324006</v>
      </c>
      <c r="D118" s="30"/>
      <c r="E118" s="30">
        <v>120454</v>
      </c>
      <c r="F118" s="30"/>
      <c r="G118" s="30">
        <v>454</v>
      </c>
      <c r="H118" s="30"/>
      <c r="I118" s="30">
        <v>139</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52">
        <v>324387</v>
      </c>
      <c r="D119" s="52"/>
      <c r="E119" s="52">
        <v>120454</v>
      </c>
      <c r="F119" s="30"/>
      <c r="G119" s="30">
        <v>430</v>
      </c>
      <c r="H119" s="30"/>
      <c r="I119" s="30">
        <v>145</v>
      </c>
      <c r="J119" s="30"/>
      <c r="K119" s="30"/>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324664</v>
      </c>
      <c r="D120" s="30"/>
      <c r="E120" s="30">
        <v>120453</v>
      </c>
      <c r="F120" s="30"/>
      <c r="G120" s="30">
        <v>322</v>
      </c>
      <c r="H120" s="30"/>
      <c r="I120" s="30">
        <v>107</v>
      </c>
      <c r="J120" s="30"/>
      <c r="K120" s="30"/>
      <c r="L120" s="30"/>
      <c r="M120" s="30"/>
      <c r="N120" s="30"/>
      <c r="O120" s="31"/>
      <c r="P120" s="30"/>
      <c r="Q120" s="30"/>
      <c r="R120" s="30"/>
      <c r="S120" s="30"/>
      <c r="T120" s="30"/>
      <c r="U120" s="30"/>
      <c r="V120" s="30"/>
      <c r="W120" s="30"/>
      <c r="X120" s="30"/>
      <c r="Y120" s="30"/>
      <c r="Z120" s="30"/>
      <c r="AA120" s="31"/>
      <c r="AB120" s="31"/>
    </row>
    <row r="121" spans="1:28" s="29" customFormat="1" ht="10.5" customHeight="1">
      <c r="A121" s="105"/>
      <c r="B121" s="32" t="s">
        <v>44</v>
      </c>
      <c r="C121" s="30">
        <v>324818</v>
      </c>
      <c r="D121" s="30"/>
      <c r="E121" s="30">
        <v>120624</v>
      </c>
      <c r="F121" s="30"/>
      <c r="G121" s="30">
        <v>345</v>
      </c>
      <c r="H121" s="30"/>
      <c r="I121" s="30">
        <v>94</v>
      </c>
      <c r="J121" s="30"/>
      <c r="K121" s="30"/>
      <c r="L121" s="30"/>
      <c r="M121" s="30"/>
      <c r="N121" s="30"/>
      <c r="O121" s="31"/>
      <c r="P121" s="30"/>
      <c r="Q121" s="30"/>
      <c r="R121" s="30"/>
      <c r="S121" s="30"/>
      <c r="T121" s="30"/>
      <c r="U121" s="30"/>
      <c r="V121" s="30"/>
      <c r="W121" s="30"/>
      <c r="X121" s="30"/>
      <c r="Y121" s="30"/>
      <c r="Z121" s="30"/>
      <c r="AA121" s="31"/>
      <c r="AB121" s="31"/>
    </row>
    <row r="122" spans="1:28" s="29" customFormat="1" ht="10.5" customHeight="1">
      <c r="A122" s="105"/>
      <c r="B122" s="32" t="s">
        <v>45</v>
      </c>
      <c r="C122" s="30">
        <v>324783</v>
      </c>
      <c r="D122" s="30"/>
      <c r="E122" s="30">
        <v>121001</v>
      </c>
      <c r="F122" s="30"/>
      <c r="G122" s="30">
        <v>365</v>
      </c>
      <c r="H122" s="30"/>
      <c r="I122" s="30">
        <v>124</v>
      </c>
      <c r="J122" s="30"/>
      <c r="K122"/>
      <c r="L122" s="185"/>
      <c r="M122" s="30"/>
      <c r="N122" s="30"/>
      <c r="O122" s="31"/>
      <c r="P122" s="30"/>
      <c r="Q122" s="30"/>
      <c r="R122" s="30"/>
      <c r="S122" s="30"/>
      <c r="T122" s="30"/>
      <c r="U122" s="30"/>
      <c r="V122" s="30"/>
      <c r="W122" s="30"/>
      <c r="X122" s="30"/>
      <c r="Y122" s="30"/>
      <c r="Z122" s="30"/>
      <c r="AA122" s="31"/>
      <c r="AB122" s="31"/>
    </row>
    <row r="123" spans="1:12" s="37" customFormat="1" ht="12.75">
      <c r="A123" s="105"/>
      <c r="B123" s="32" t="s">
        <v>46</v>
      </c>
      <c r="C123" s="30">
        <v>324671</v>
      </c>
      <c r="D123" s="30"/>
      <c r="E123" s="30">
        <v>121541</v>
      </c>
      <c r="F123" s="30"/>
      <c r="G123" s="30">
        <v>446</v>
      </c>
      <c r="H123" s="30"/>
      <c r="I123" s="30">
        <v>148</v>
      </c>
      <c r="J123" s="30"/>
      <c r="K123"/>
      <c r="L123" s="185"/>
    </row>
    <row r="124" spans="1:10" s="37" customFormat="1" ht="12.75">
      <c r="A124" s="105"/>
      <c r="B124" s="32" t="s">
        <v>47</v>
      </c>
      <c r="C124" s="30">
        <v>324609</v>
      </c>
      <c r="D124" s="30"/>
      <c r="E124" s="30">
        <v>121844</v>
      </c>
      <c r="F124" s="30"/>
      <c r="G124" s="30">
        <v>284</v>
      </c>
      <c r="H124" s="30"/>
      <c r="I124" s="30">
        <v>148</v>
      </c>
      <c r="J124" s="30"/>
    </row>
    <row r="125" spans="1:25" s="37" customFormat="1" ht="12.75">
      <c r="A125" s="105"/>
      <c r="B125" s="32" t="s">
        <v>48</v>
      </c>
      <c r="C125" s="30">
        <v>324719</v>
      </c>
      <c r="D125" s="30"/>
      <c r="E125" s="30">
        <v>122271</v>
      </c>
      <c r="F125" s="30"/>
      <c r="G125" s="30">
        <v>535</v>
      </c>
      <c r="H125" s="30"/>
      <c r="I125" s="30">
        <v>127</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324539</v>
      </c>
      <c r="D127" s="30"/>
      <c r="E127" s="30">
        <v>122732</v>
      </c>
      <c r="F127" s="30"/>
      <c r="G127" s="30">
        <v>297</v>
      </c>
      <c r="H127" s="30"/>
      <c r="I127" s="30">
        <v>117</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52">
        <v>324471</v>
      </c>
      <c r="D128" s="52"/>
      <c r="E128" s="52">
        <v>123115</v>
      </c>
      <c r="F128" s="30"/>
      <c r="G128" s="30">
        <v>314</v>
      </c>
      <c r="H128" s="30"/>
      <c r="I128" s="30">
        <v>121</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324576</v>
      </c>
      <c r="D129" s="30"/>
      <c r="E129" s="30">
        <v>123463</v>
      </c>
      <c r="F129" s="30"/>
      <c r="G129" s="30">
        <v>452</v>
      </c>
      <c r="H129" s="30"/>
      <c r="I129" s="30">
        <v>136</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324843</v>
      </c>
      <c r="D130" s="30"/>
      <c r="E130" s="30">
        <v>123582</v>
      </c>
      <c r="F130" s="30"/>
      <c r="G130" s="30">
        <v>493</v>
      </c>
      <c r="H130" s="30"/>
      <c r="I130" s="30">
        <v>236</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325213</v>
      </c>
      <c r="D131" s="30"/>
      <c r="E131" s="30">
        <v>123607</v>
      </c>
      <c r="F131" s="30"/>
      <c r="G131" s="30">
        <v>438</v>
      </c>
      <c r="H131" s="30"/>
      <c r="I131" s="30">
        <v>147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325637</v>
      </c>
      <c r="D132" s="30"/>
      <c r="E132" s="30">
        <v>123621</v>
      </c>
      <c r="F132" s="30"/>
      <c r="G132" s="30">
        <v>450</v>
      </c>
      <c r="H132" s="30"/>
      <c r="I132" s="30">
        <v>153</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325997</v>
      </c>
      <c r="D133" s="30"/>
      <c r="E133" s="30">
        <v>123598</v>
      </c>
      <c r="F133" s="30"/>
      <c r="G133" s="30">
        <v>383</v>
      </c>
      <c r="H133" s="30"/>
      <c r="I133" s="30">
        <v>143</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326304</v>
      </c>
      <c r="D134" s="30"/>
      <c r="E134" s="30">
        <v>123654</v>
      </c>
      <c r="F134" s="30"/>
      <c r="G134" s="30">
        <v>361</v>
      </c>
      <c r="H134" s="30"/>
      <c r="I134" s="30">
        <v>121</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326275</v>
      </c>
      <c r="D135" s="30"/>
      <c r="E135" s="30">
        <v>124023</v>
      </c>
      <c r="F135" s="30"/>
      <c r="G135" s="30">
        <v>335</v>
      </c>
      <c r="H135" s="30"/>
      <c r="I135" s="30">
        <v>124</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326152</v>
      </c>
      <c r="D136" s="30"/>
      <c r="E136" s="30">
        <v>124439</v>
      </c>
      <c r="F136" s="30"/>
      <c r="G136" s="30">
        <v>360</v>
      </c>
      <c r="H136" s="30"/>
      <c r="I136" s="30">
        <v>199</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326030</v>
      </c>
      <c r="D137" s="30"/>
      <c r="E137" s="30">
        <v>124912</v>
      </c>
      <c r="F137" s="30"/>
      <c r="G137" s="30">
        <v>395</v>
      </c>
      <c r="H137" s="30"/>
      <c r="I137" s="30">
        <v>162</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326220</v>
      </c>
      <c r="D138" s="30"/>
      <c r="E138" s="30">
        <v>125358</v>
      </c>
      <c r="F138" s="30"/>
      <c r="G138" s="30">
        <v>632</v>
      </c>
      <c r="H138" s="30"/>
      <c r="I138" s="30">
        <v>147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326051</v>
      </c>
      <c r="D140" s="30"/>
      <c r="E140" s="30">
        <v>125838</v>
      </c>
      <c r="F140" s="30"/>
      <c r="G140" s="30">
        <v>314</v>
      </c>
      <c r="H140" s="30"/>
      <c r="I140" s="30">
        <v>123</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326038</v>
      </c>
      <c r="D141" s="30"/>
      <c r="E141" s="30">
        <v>126177</v>
      </c>
      <c r="F141" s="30"/>
      <c r="G141" s="30">
        <v>388</v>
      </c>
      <c r="H141" s="30"/>
      <c r="I141" s="30">
        <v>193</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326356</v>
      </c>
      <c r="D142" s="30"/>
      <c r="E142" s="30">
        <v>126355</v>
      </c>
      <c r="F142" s="30"/>
      <c r="G142" s="30">
        <v>526</v>
      </c>
      <c r="H142" s="30"/>
      <c r="I142" s="30">
        <v>130</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326816</v>
      </c>
      <c r="D143" s="30"/>
      <c r="E143" s="30">
        <v>126518</v>
      </c>
      <c r="F143" s="30"/>
      <c r="G143" s="30">
        <v>651</v>
      </c>
      <c r="H143" s="30"/>
      <c r="I143" s="30">
        <v>150</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35"/>
      <c r="B144" s="35"/>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1"/>
      <c r="AB144" s="31"/>
    </row>
    <row r="145" ht="12.75">
      <c r="A145" s="11" t="s">
        <v>459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AB149"/>
  <sheetViews>
    <sheetView zoomScalePageLayoutView="0" workbookViewId="0" topLeftCell="A1">
      <pane ySplit="10" topLeftCell="A11" activePane="bottomLeft" state="frozen"/>
      <selection pane="topLeft" activeCell="A282" sqref="A282:IV292"/>
      <selection pane="bottomLeft" activeCell="A11" sqref="A11"/>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1" s="57" customFormat="1" ht="12.75">
      <c r="A1" s="2" t="s">
        <v>68</v>
      </c>
      <c r="B1" s="1"/>
      <c r="C1" s="2"/>
      <c r="D1" s="2"/>
      <c r="E1" s="2"/>
      <c r="F1" s="2"/>
      <c r="G1" s="2"/>
      <c r="H1" s="2"/>
      <c r="I1" s="2"/>
      <c r="J1" s="2"/>
      <c r="K1" s="2"/>
    </row>
    <row r="2" spans="1:11" s="57" customFormat="1" ht="12.75">
      <c r="A2" s="2" t="s">
        <v>57</v>
      </c>
      <c r="B2" s="1"/>
      <c r="C2" s="2"/>
      <c r="D2" s="2"/>
      <c r="E2" s="2"/>
      <c r="F2" s="2"/>
      <c r="G2" s="2"/>
      <c r="H2" s="2"/>
      <c r="I2" s="2"/>
      <c r="J2" s="2"/>
      <c r="K2" s="2"/>
    </row>
    <row r="3" spans="1:11" s="58" customFormat="1" ht="12.75">
      <c r="A3" s="4" t="s">
        <v>66</v>
      </c>
      <c r="B3" s="3"/>
      <c r="C3" s="4"/>
      <c r="D3" s="4"/>
      <c r="E3" s="4"/>
      <c r="F3" s="4"/>
      <c r="G3" s="4"/>
      <c r="H3" s="4"/>
      <c r="I3" s="4"/>
      <c r="J3" s="4"/>
      <c r="K3" s="4"/>
    </row>
    <row r="4" spans="1:11" s="58" customFormat="1" ht="11.25" customHeight="1">
      <c r="A4" s="59"/>
      <c r="B4" s="43"/>
      <c r="C4" s="59"/>
      <c r="D4" s="59"/>
      <c r="E4" s="59"/>
      <c r="F4" s="59"/>
      <c r="G4" s="59"/>
      <c r="H4" s="59"/>
      <c r="I4" s="59"/>
      <c r="J4" s="59"/>
      <c r="K4" s="59"/>
    </row>
    <row r="5" spans="1:11" s="61" customFormat="1" ht="11.25" customHeight="1">
      <c r="A5" s="60"/>
      <c r="B5" s="11"/>
      <c r="C5" s="19" t="s">
        <v>49</v>
      </c>
      <c r="D5" s="19"/>
      <c r="E5" s="19" t="s">
        <v>17</v>
      </c>
      <c r="F5" s="60"/>
      <c r="G5" s="60" t="s">
        <v>1</v>
      </c>
      <c r="H5" s="60"/>
      <c r="I5" s="20"/>
      <c r="J5" s="20"/>
      <c r="K5" s="19" t="s">
        <v>51</v>
      </c>
    </row>
    <row r="6" spans="1:11" s="61" customFormat="1" ht="11.25" customHeight="1">
      <c r="A6" s="60"/>
      <c r="B6" s="11"/>
      <c r="C6" s="46" t="s">
        <v>21</v>
      </c>
      <c r="D6" s="46"/>
      <c r="E6" s="46" t="s">
        <v>22</v>
      </c>
      <c r="F6" s="60"/>
      <c r="G6" s="63" t="s">
        <v>18</v>
      </c>
      <c r="H6" s="63"/>
      <c r="I6" s="63"/>
      <c r="J6" s="74"/>
      <c r="K6" s="19" t="s">
        <v>52</v>
      </c>
    </row>
    <row r="7" spans="1:11" s="61" customFormat="1" ht="11.25" customHeight="1">
      <c r="A7" s="60"/>
      <c r="B7" s="11"/>
      <c r="C7" s="62"/>
      <c r="D7" s="62"/>
      <c r="E7" s="62"/>
      <c r="F7" s="60"/>
      <c r="G7" s="60" t="s">
        <v>141</v>
      </c>
      <c r="H7" s="60"/>
      <c r="I7" s="60" t="s">
        <v>67</v>
      </c>
      <c r="J7" s="60"/>
      <c r="K7" s="46" t="s">
        <v>54</v>
      </c>
    </row>
    <row r="8" spans="1:11" s="61" customFormat="1" ht="11.25" customHeight="1">
      <c r="A8" s="60"/>
      <c r="B8" s="11"/>
      <c r="C8" s="62"/>
      <c r="D8" s="62"/>
      <c r="E8" s="62"/>
      <c r="F8" s="60"/>
      <c r="G8" s="64" t="s">
        <v>70</v>
      </c>
      <c r="H8" s="60"/>
      <c r="I8" s="60" t="s">
        <v>69</v>
      </c>
      <c r="J8" s="60"/>
      <c r="K8" s="75" t="s">
        <v>55</v>
      </c>
    </row>
    <row r="9" spans="1:11" s="61" customFormat="1" ht="11.25" customHeight="1">
      <c r="A9" s="60"/>
      <c r="B9" s="11"/>
      <c r="C9" s="62"/>
      <c r="D9" s="62"/>
      <c r="E9" s="62"/>
      <c r="F9" s="60"/>
      <c r="G9" s="60"/>
      <c r="H9" s="60"/>
      <c r="I9" s="64" t="s">
        <v>71</v>
      </c>
      <c r="J9" s="60"/>
      <c r="K9" s="60"/>
    </row>
    <row r="10" spans="1:11" s="68" customFormat="1" ht="11.25" customHeight="1">
      <c r="A10" s="65"/>
      <c r="B10" s="66"/>
      <c r="C10" s="65"/>
      <c r="D10" s="65"/>
      <c r="E10" s="65"/>
      <c r="F10" s="65"/>
      <c r="G10" s="65"/>
      <c r="H10" s="65"/>
      <c r="I10" s="67" t="s">
        <v>72</v>
      </c>
      <c r="J10" s="67"/>
      <c r="K10" s="65"/>
    </row>
    <row r="11" spans="1:11" s="68" customFormat="1" ht="11.25" customHeight="1">
      <c r="A11" s="71"/>
      <c r="B11" s="72"/>
      <c r="C11" s="71"/>
      <c r="D11" s="71"/>
      <c r="E11" s="71"/>
      <c r="F11" s="71"/>
      <c r="G11" s="71"/>
      <c r="H11" s="71"/>
      <c r="I11" s="73"/>
      <c r="J11" s="73"/>
      <c r="K11" s="71"/>
    </row>
    <row r="12" spans="1:12" s="20" customFormat="1" ht="11.25" customHeight="1">
      <c r="A12" s="11">
        <v>2006</v>
      </c>
      <c r="B12" s="11" t="s">
        <v>37</v>
      </c>
      <c r="C12" s="52">
        <v>834486</v>
      </c>
      <c r="D12" s="52"/>
      <c r="E12" s="52">
        <v>174422</v>
      </c>
      <c r="F12" s="52"/>
      <c r="G12" s="52">
        <v>127</v>
      </c>
      <c r="H12" s="52"/>
      <c r="I12" s="52">
        <v>1921</v>
      </c>
      <c r="J12" s="69"/>
      <c r="K12" s="52">
        <v>795</v>
      </c>
      <c r="L12" s="52"/>
    </row>
    <row r="13" spans="1:12" s="20" customFormat="1" ht="11.25" customHeight="1">
      <c r="A13" s="11"/>
      <c r="B13" s="11" t="s">
        <v>38</v>
      </c>
      <c r="C13" s="52">
        <v>835288</v>
      </c>
      <c r="D13" s="52"/>
      <c r="E13" s="52">
        <v>175234</v>
      </c>
      <c r="F13" s="52"/>
      <c r="G13" s="52">
        <v>182</v>
      </c>
      <c r="H13" s="52"/>
      <c r="I13" s="52">
        <v>2039</v>
      </c>
      <c r="J13" s="69"/>
      <c r="K13" s="52">
        <v>646</v>
      </c>
      <c r="L13" s="52"/>
    </row>
    <row r="14" spans="1:12" s="20" customFormat="1" ht="11.25" customHeight="1">
      <c r="A14" s="11"/>
      <c r="B14" s="11" t="s">
        <v>39</v>
      </c>
      <c r="C14" s="52">
        <v>836809</v>
      </c>
      <c r="D14" s="52"/>
      <c r="E14" s="52">
        <v>176056</v>
      </c>
      <c r="F14" s="52"/>
      <c r="G14" s="52">
        <v>502</v>
      </c>
      <c r="H14" s="52"/>
      <c r="I14" s="52">
        <v>2704</v>
      </c>
      <c r="J14" s="69"/>
      <c r="K14" s="52">
        <v>873</v>
      </c>
      <c r="L14" s="52"/>
    </row>
    <row r="15" spans="1:12" s="20" customFormat="1" ht="11.25" customHeight="1">
      <c r="A15" s="11"/>
      <c r="B15" s="11" t="s">
        <v>40</v>
      </c>
      <c r="C15" s="52">
        <v>842002</v>
      </c>
      <c r="D15" s="52"/>
      <c r="E15" s="52">
        <v>175458</v>
      </c>
      <c r="F15" s="52"/>
      <c r="G15" s="52">
        <v>1222</v>
      </c>
      <c r="H15" s="52"/>
      <c r="I15" s="52">
        <v>3992</v>
      </c>
      <c r="J15" s="69"/>
      <c r="K15" s="52">
        <v>642</v>
      </c>
      <c r="L15" s="52"/>
    </row>
    <row r="16" spans="1:12" s="20" customFormat="1" ht="11.25" customHeight="1">
      <c r="A16" s="11"/>
      <c r="B16" s="11" t="s">
        <v>41</v>
      </c>
      <c r="C16" s="52">
        <v>848668</v>
      </c>
      <c r="D16" s="52"/>
      <c r="E16" s="52">
        <v>174512</v>
      </c>
      <c r="F16" s="52"/>
      <c r="G16" s="52">
        <v>1134</v>
      </c>
      <c r="H16" s="52"/>
      <c r="I16" s="52">
        <v>5649</v>
      </c>
      <c r="J16" s="69"/>
      <c r="K16" s="52">
        <v>1119</v>
      </c>
      <c r="L16" s="52"/>
    </row>
    <row r="17" spans="1:12" s="20" customFormat="1" ht="11.25" customHeight="1">
      <c r="A17" s="11"/>
      <c r="B17" s="11" t="s">
        <v>42</v>
      </c>
      <c r="C17" s="52">
        <v>855131</v>
      </c>
      <c r="D17" s="52"/>
      <c r="E17" s="52">
        <v>173556</v>
      </c>
      <c r="F17" s="52"/>
      <c r="G17" s="52">
        <v>921</v>
      </c>
      <c r="H17" s="52"/>
      <c r="I17" s="52">
        <v>5421</v>
      </c>
      <c r="J17" s="69"/>
      <c r="K17" s="52">
        <v>854</v>
      </c>
      <c r="L17" s="52"/>
    </row>
    <row r="18" spans="1:12" s="20" customFormat="1" ht="11.25" customHeight="1">
      <c r="A18" s="11"/>
      <c r="B18" s="11" t="s">
        <v>43</v>
      </c>
      <c r="C18" s="52">
        <v>859131</v>
      </c>
      <c r="D18" s="52"/>
      <c r="E18" s="52">
        <v>173218</v>
      </c>
      <c r="F18" s="52"/>
      <c r="G18" s="52">
        <v>690</v>
      </c>
      <c r="H18" s="52"/>
      <c r="I18" s="52">
        <v>3798</v>
      </c>
      <c r="J18" s="69"/>
      <c r="K18" s="52">
        <v>920</v>
      </c>
      <c r="L18" s="52"/>
    </row>
    <row r="19" spans="1:12" s="20" customFormat="1" ht="11.25" customHeight="1">
      <c r="A19" s="11"/>
      <c r="B19" s="11" t="s">
        <v>44</v>
      </c>
      <c r="C19" s="52">
        <v>861409</v>
      </c>
      <c r="D19" s="52"/>
      <c r="E19" s="52">
        <v>174268</v>
      </c>
      <c r="F19" s="52"/>
      <c r="G19" s="52">
        <v>474</v>
      </c>
      <c r="H19" s="52"/>
      <c r="I19" s="52">
        <v>3659</v>
      </c>
      <c r="J19" s="69"/>
      <c r="K19" s="52">
        <v>831</v>
      </c>
      <c r="L19" s="52"/>
    </row>
    <row r="20" spans="1:12" s="20" customFormat="1" ht="11.25" customHeight="1">
      <c r="A20" s="11"/>
      <c r="B20" s="11" t="s">
        <v>45</v>
      </c>
      <c r="C20" s="52">
        <v>863661</v>
      </c>
      <c r="D20" s="52"/>
      <c r="E20" s="52">
        <v>175560</v>
      </c>
      <c r="F20" s="52"/>
      <c r="G20" s="52">
        <v>379</v>
      </c>
      <c r="H20" s="52"/>
      <c r="I20" s="52">
        <v>4036</v>
      </c>
      <c r="J20" s="69"/>
      <c r="K20" s="52">
        <v>893</v>
      </c>
      <c r="L20" s="52"/>
    </row>
    <row r="21" spans="1:12" s="20" customFormat="1" ht="11.25" customHeight="1">
      <c r="A21" s="11"/>
      <c r="B21" s="11" t="s">
        <v>46</v>
      </c>
      <c r="C21" s="52">
        <v>864020</v>
      </c>
      <c r="D21" s="52"/>
      <c r="E21" s="52">
        <v>178404</v>
      </c>
      <c r="F21" s="52"/>
      <c r="G21" s="52">
        <v>339</v>
      </c>
      <c r="H21" s="52"/>
      <c r="I21" s="52">
        <v>3745</v>
      </c>
      <c r="J21" s="69"/>
      <c r="K21" s="52">
        <v>889</v>
      </c>
      <c r="L21" s="52"/>
    </row>
    <row r="22" spans="1:12" s="20" customFormat="1" ht="11.25" customHeight="1">
      <c r="A22" s="11"/>
      <c r="B22" s="11" t="s">
        <v>47</v>
      </c>
      <c r="C22" s="52">
        <v>863652</v>
      </c>
      <c r="D22" s="52"/>
      <c r="E22" s="52">
        <v>181020</v>
      </c>
      <c r="F22" s="52"/>
      <c r="G22" s="52">
        <v>238</v>
      </c>
      <c r="H22" s="52"/>
      <c r="I22" s="52">
        <v>3128</v>
      </c>
      <c r="J22" s="69"/>
      <c r="K22" s="52">
        <v>1134</v>
      </c>
      <c r="L22" s="52"/>
    </row>
    <row r="23" spans="1:12" s="20" customFormat="1" ht="11.25" customHeight="1">
      <c r="A23" s="11"/>
      <c r="B23" s="13" t="s">
        <v>48</v>
      </c>
      <c r="C23" s="52">
        <v>863269</v>
      </c>
      <c r="D23" s="52"/>
      <c r="E23" s="52">
        <v>183093</v>
      </c>
      <c r="F23" s="52"/>
      <c r="G23" s="52">
        <v>162</v>
      </c>
      <c r="H23" s="52"/>
      <c r="I23" s="52">
        <v>2440</v>
      </c>
      <c r="J23" s="69"/>
      <c r="K23" s="52">
        <v>953</v>
      </c>
      <c r="L23" s="52"/>
    </row>
    <row r="24" spans="1:12" s="20" customFormat="1" ht="11.25" customHeight="1">
      <c r="A24" s="11"/>
      <c r="B24" s="13"/>
      <c r="C24" s="52"/>
      <c r="D24" s="52"/>
      <c r="E24" s="52"/>
      <c r="F24" s="52"/>
      <c r="G24" s="52"/>
      <c r="H24" s="52"/>
      <c r="I24" s="52"/>
      <c r="J24" s="52"/>
      <c r="K24" s="52"/>
      <c r="L24" s="52"/>
    </row>
    <row r="25" spans="1:12" s="20" customFormat="1" ht="11.25" customHeight="1">
      <c r="A25" s="11">
        <v>2007</v>
      </c>
      <c r="B25" s="11" t="s">
        <v>37</v>
      </c>
      <c r="C25" s="52">
        <v>863225</v>
      </c>
      <c r="D25" s="52"/>
      <c r="E25" s="52">
        <v>184802</v>
      </c>
      <c r="F25" s="52"/>
      <c r="G25" s="52">
        <v>124</v>
      </c>
      <c r="H25" s="52"/>
      <c r="I25" s="52">
        <v>2420</v>
      </c>
      <c r="J25" s="69"/>
      <c r="K25" s="52">
        <v>894</v>
      </c>
      <c r="L25" s="52"/>
    </row>
    <row r="26" spans="1:12" s="20" customFormat="1" ht="11.25" customHeight="1">
      <c r="A26" s="11"/>
      <c r="B26" s="11" t="s">
        <v>38</v>
      </c>
      <c r="C26" s="52">
        <v>863558</v>
      </c>
      <c r="D26" s="52"/>
      <c r="E26" s="52">
        <v>186239</v>
      </c>
      <c r="F26" s="52"/>
      <c r="G26" s="52">
        <v>188</v>
      </c>
      <c r="H26" s="52"/>
      <c r="I26" s="52">
        <v>2281</v>
      </c>
      <c r="J26" s="69"/>
      <c r="K26" s="52">
        <v>720</v>
      </c>
      <c r="L26" s="52"/>
    </row>
    <row r="27" spans="1:14" s="20" customFormat="1" ht="11.25" customHeight="1">
      <c r="A27" s="11"/>
      <c r="B27" s="11" t="s">
        <v>39</v>
      </c>
      <c r="C27" s="52">
        <v>866992</v>
      </c>
      <c r="D27" s="52"/>
      <c r="E27" s="52">
        <v>186945</v>
      </c>
      <c r="F27" s="52"/>
      <c r="G27" s="52">
        <v>713</v>
      </c>
      <c r="H27" s="52"/>
      <c r="I27" s="52">
        <v>4302</v>
      </c>
      <c r="J27" s="69"/>
      <c r="K27" s="52">
        <v>885</v>
      </c>
      <c r="L27" s="52"/>
      <c r="N27" s="98"/>
    </row>
    <row r="28" spans="1:12" s="20" customFormat="1" ht="11.25" customHeight="1">
      <c r="A28" s="11"/>
      <c r="B28" s="11" t="s">
        <v>40</v>
      </c>
      <c r="C28" s="52">
        <v>873034</v>
      </c>
      <c r="D28" s="52"/>
      <c r="E28" s="52">
        <v>186438</v>
      </c>
      <c r="F28" s="52"/>
      <c r="G28" s="52">
        <v>1145</v>
      </c>
      <c r="H28" s="52"/>
      <c r="I28" s="52">
        <v>5403</v>
      </c>
      <c r="J28" s="69"/>
      <c r="K28" s="52">
        <v>1045</v>
      </c>
      <c r="L28" s="52"/>
    </row>
    <row r="29" spans="1:12" s="20" customFormat="1" ht="11.25" customHeight="1">
      <c r="A29" s="11"/>
      <c r="B29" s="11" t="s">
        <v>41</v>
      </c>
      <c r="C29" s="52">
        <v>879603</v>
      </c>
      <c r="D29" s="52"/>
      <c r="E29" s="52">
        <v>185674</v>
      </c>
      <c r="F29" s="52"/>
      <c r="G29" s="52">
        <v>1084</v>
      </c>
      <c r="H29" s="52"/>
      <c r="I29" s="52">
        <v>5774</v>
      </c>
      <c r="J29" s="69"/>
      <c r="K29" s="52">
        <v>1065</v>
      </c>
      <c r="L29" s="52"/>
    </row>
    <row r="30" spans="1:12" s="20" customFormat="1" ht="11.25" customHeight="1">
      <c r="A30" s="11"/>
      <c r="B30" s="11" t="s">
        <v>42</v>
      </c>
      <c r="C30" s="52">
        <v>886361</v>
      </c>
      <c r="D30" s="52"/>
      <c r="E30" s="52">
        <v>184354</v>
      </c>
      <c r="F30" s="52"/>
      <c r="G30" s="52">
        <v>931</v>
      </c>
      <c r="H30" s="52"/>
      <c r="I30" s="52">
        <v>5277</v>
      </c>
      <c r="J30" s="69"/>
      <c r="K30" s="52">
        <v>797</v>
      </c>
      <c r="L30" s="52"/>
    </row>
    <row r="31" spans="1:12" s="20" customFormat="1" ht="11.25" customHeight="1">
      <c r="A31" s="11"/>
      <c r="B31" s="11" t="s">
        <v>43</v>
      </c>
      <c r="C31" s="52">
        <v>891840</v>
      </c>
      <c r="D31" s="52"/>
      <c r="E31" s="52">
        <v>183309</v>
      </c>
      <c r="F31" s="52"/>
      <c r="G31" s="52">
        <v>826</v>
      </c>
      <c r="H31" s="52"/>
      <c r="I31" s="52">
        <v>4639</v>
      </c>
      <c r="J31" s="69"/>
      <c r="K31" s="52">
        <v>1048</v>
      </c>
      <c r="L31" s="52"/>
    </row>
    <row r="32" spans="1:12" s="20" customFormat="1" ht="11.25" customHeight="1">
      <c r="A32" s="11"/>
      <c r="B32" s="11" t="s">
        <v>44</v>
      </c>
      <c r="C32" s="52">
        <v>894833</v>
      </c>
      <c r="D32" s="52"/>
      <c r="E32" s="52">
        <v>184034</v>
      </c>
      <c r="F32" s="52"/>
      <c r="G32" s="52">
        <v>448</v>
      </c>
      <c r="H32" s="52"/>
      <c r="I32" s="52">
        <v>4198</v>
      </c>
      <c r="J32" s="69"/>
      <c r="K32" s="52">
        <v>963</v>
      </c>
      <c r="L32" s="52"/>
    </row>
    <row r="33" spans="1:12" s="20" customFormat="1" ht="11.25" customHeight="1">
      <c r="A33" s="11"/>
      <c r="B33" s="11" t="s">
        <v>45</v>
      </c>
      <c r="C33" s="52">
        <v>897178</v>
      </c>
      <c r="D33" s="52"/>
      <c r="E33" s="52">
        <v>185010</v>
      </c>
      <c r="F33" s="52"/>
      <c r="G33" s="52">
        <v>299</v>
      </c>
      <c r="H33" s="52"/>
      <c r="I33" s="52">
        <v>3982</v>
      </c>
      <c r="J33" s="69"/>
      <c r="K33" s="52">
        <v>986</v>
      </c>
      <c r="L33" s="52"/>
    </row>
    <row r="34" spans="1:12" s="20" customFormat="1" ht="11.25" customHeight="1">
      <c r="A34" s="11"/>
      <c r="B34" s="11" t="s">
        <v>46</v>
      </c>
      <c r="C34" s="52">
        <v>898153</v>
      </c>
      <c r="D34" s="52"/>
      <c r="E34" s="52">
        <v>187550</v>
      </c>
      <c r="F34" s="52"/>
      <c r="G34" s="52">
        <v>354</v>
      </c>
      <c r="H34" s="52"/>
      <c r="I34" s="52">
        <v>4253</v>
      </c>
      <c r="J34" s="69"/>
      <c r="K34" s="52">
        <v>1172</v>
      </c>
      <c r="L34" s="52"/>
    </row>
    <row r="35" spans="1:12" s="20" customFormat="1" ht="11.25" customHeight="1">
      <c r="A35" s="11"/>
      <c r="B35" s="11" t="s">
        <v>47</v>
      </c>
      <c r="C35" s="52">
        <v>898304</v>
      </c>
      <c r="D35" s="52"/>
      <c r="E35" s="52">
        <v>189693</v>
      </c>
      <c r="F35" s="52"/>
      <c r="G35" s="52">
        <v>242</v>
      </c>
      <c r="H35" s="52"/>
      <c r="I35" s="52">
        <v>2931</v>
      </c>
      <c r="J35" s="69"/>
      <c r="K35" s="52">
        <v>928</v>
      </c>
      <c r="L35" s="52"/>
    </row>
    <row r="36" spans="1:12" s="20" customFormat="1" ht="11.25" customHeight="1">
      <c r="A36" s="11"/>
      <c r="B36" s="13" t="s">
        <v>48</v>
      </c>
      <c r="C36" s="52">
        <v>898277</v>
      </c>
      <c r="D36" s="52"/>
      <c r="E36" s="52">
        <v>191252</v>
      </c>
      <c r="F36" s="52"/>
      <c r="G36" s="52">
        <v>156</v>
      </c>
      <c r="H36" s="52"/>
      <c r="I36" s="52">
        <v>2039</v>
      </c>
      <c r="J36" s="69"/>
      <c r="K36" s="52">
        <v>708</v>
      </c>
      <c r="L36" s="52"/>
    </row>
    <row r="37" spans="1:12" s="20" customFormat="1" ht="11.25" customHeight="1">
      <c r="A37" s="11"/>
      <c r="B37" s="13"/>
      <c r="C37" s="52"/>
      <c r="D37" s="52"/>
      <c r="E37" s="52"/>
      <c r="F37" s="52"/>
      <c r="G37" s="52"/>
      <c r="H37" s="52"/>
      <c r="I37" s="52"/>
      <c r="J37" s="69"/>
      <c r="K37" s="52"/>
      <c r="L37" s="52"/>
    </row>
    <row r="38" spans="1:12" s="20" customFormat="1" ht="11.25" customHeight="1">
      <c r="A38" s="11">
        <v>2008</v>
      </c>
      <c r="B38" s="11" t="s">
        <v>37</v>
      </c>
      <c r="C38" s="52">
        <v>898273</v>
      </c>
      <c r="D38" s="52"/>
      <c r="E38" s="52">
        <v>192954</v>
      </c>
      <c r="F38" s="52"/>
      <c r="G38" s="52">
        <v>137</v>
      </c>
      <c r="H38" s="52"/>
      <c r="I38" s="52">
        <v>2343</v>
      </c>
      <c r="J38" s="52"/>
      <c r="K38" s="52">
        <v>801</v>
      </c>
      <c r="L38" s="52"/>
    </row>
    <row r="39" spans="1:12" s="20" customFormat="1" ht="11.25" customHeight="1">
      <c r="A39" s="11"/>
      <c r="B39" s="11" t="s">
        <v>38</v>
      </c>
      <c r="C39" s="52">
        <v>899490</v>
      </c>
      <c r="D39" s="52"/>
      <c r="E39" s="52">
        <v>194009</v>
      </c>
      <c r="F39" s="52"/>
      <c r="G39" s="52">
        <v>247</v>
      </c>
      <c r="H39" s="52"/>
      <c r="I39" s="52">
        <v>2784</v>
      </c>
      <c r="J39" s="69"/>
      <c r="K39" s="52">
        <v>981</v>
      </c>
      <c r="L39" s="52"/>
    </row>
    <row r="40" spans="1:12" s="20" customFormat="1" ht="11.25" customHeight="1">
      <c r="A40" s="11"/>
      <c r="B40" s="11" t="s">
        <v>39</v>
      </c>
      <c r="C40" s="52">
        <v>902040</v>
      </c>
      <c r="D40" s="52"/>
      <c r="E40" s="52">
        <v>194533</v>
      </c>
      <c r="F40" s="52"/>
      <c r="G40" s="52">
        <v>525</v>
      </c>
      <c r="H40" s="52"/>
      <c r="I40" s="52">
        <v>3305</v>
      </c>
      <c r="J40" s="69"/>
      <c r="K40" s="52">
        <v>791</v>
      </c>
      <c r="L40" s="52"/>
    </row>
    <row r="41" spans="1:12" s="20" customFormat="1" ht="11.25" customHeight="1">
      <c r="A41" s="11"/>
      <c r="B41" s="11" t="s">
        <v>40</v>
      </c>
      <c r="C41" s="52">
        <v>908051</v>
      </c>
      <c r="D41" s="52"/>
      <c r="E41" s="52">
        <v>194182</v>
      </c>
      <c r="F41" s="52"/>
      <c r="G41" s="52">
        <v>1173</v>
      </c>
      <c r="H41" s="52"/>
      <c r="I41" s="52">
        <v>5504</v>
      </c>
      <c r="J41" s="69"/>
      <c r="K41" s="52">
        <v>1125</v>
      </c>
      <c r="L41" s="52"/>
    </row>
    <row r="42" spans="1:12" s="20" customFormat="1" ht="11.25" customHeight="1">
      <c r="A42" s="11"/>
      <c r="B42" s="11" t="s">
        <v>41</v>
      </c>
      <c r="C42" s="52">
        <v>914454</v>
      </c>
      <c r="D42" s="52"/>
      <c r="E42" s="52">
        <v>193292</v>
      </c>
      <c r="F42" s="52"/>
      <c r="G42" s="52">
        <v>975</v>
      </c>
      <c r="H42" s="52"/>
      <c r="I42" s="52">
        <v>5358</v>
      </c>
      <c r="J42" s="69"/>
      <c r="K42" s="52">
        <v>851</v>
      </c>
      <c r="L42" s="52"/>
    </row>
    <row r="43" spans="1:12" s="20" customFormat="1" ht="11.25" customHeight="1">
      <c r="A43" s="11"/>
      <c r="B43" s="11" t="s">
        <v>42</v>
      </c>
      <c r="C43" s="52">
        <v>919735</v>
      </c>
      <c r="D43" s="52"/>
      <c r="E43" s="52">
        <v>192387</v>
      </c>
      <c r="F43" s="52"/>
      <c r="G43" s="52">
        <v>745</v>
      </c>
      <c r="H43" s="52"/>
      <c r="I43" s="52">
        <v>4744</v>
      </c>
      <c r="J43" s="69"/>
      <c r="K43" s="52">
        <v>1171</v>
      </c>
      <c r="L43" s="52"/>
    </row>
    <row r="44" spans="1:12" s="20" customFormat="1" ht="11.25" customHeight="1">
      <c r="A44" s="11"/>
      <c r="B44" s="11" t="s">
        <v>43</v>
      </c>
      <c r="C44" s="52">
        <v>924115</v>
      </c>
      <c r="D44" s="52"/>
      <c r="E44" s="52">
        <v>191478</v>
      </c>
      <c r="F44" s="52"/>
      <c r="G44" s="52">
        <v>728</v>
      </c>
      <c r="H44" s="52"/>
      <c r="I44" s="52">
        <v>3848</v>
      </c>
      <c r="J44" s="69"/>
      <c r="K44" s="52">
        <v>1143</v>
      </c>
      <c r="L44" s="52"/>
    </row>
    <row r="45" spans="1:12" s="20" customFormat="1" ht="11.25" customHeight="1">
      <c r="A45" s="11"/>
      <c r="B45" s="11" t="s">
        <v>44</v>
      </c>
      <c r="C45" s="52">
        <v>926650</v>
      </c>
      <c r="D45" s="52"/>
      <c r="E45" s="52">
        <v>192058</v>
      </c>
      <c r="F45" s="52"/>
      <c r="G45" s="52">
        <v>407</v>
      </c>
      <c r="H45" s="52"/>
      <c r="I45" s="52">
        <v>3596</v>
      </c>
      <c r="J45" s="69"/>
      <c r="K45" s="52">
        <v>942</v>
      </c>
      <c r="L45" s="52"/>
    </row>
    <row r="46" spans="1:12" s="20" customFormat="1" ht="11.25" customHeight="1">
      <c r="A46" s="11"/>
      <c r="B46" s="11" t="s">
        <v>45</v>
      </c>
      <c r="C46" s="31">
        <v>928174</v>
      </c>
      <c r="D46" s="31"/>
      <c r="E46" s="31">
        <v>193651</v>
      </c>
      <c r="F46" s="52"/>
      <c r="G46" s="52">
        <v>350</v>
      </c>
      <c r="H46" s="52"/>
      <c r="I46" s="52">
        <v>3732</v>
      </c>
      <c r="J46" s="69"/>
      <c r="K46" s="52">
        <v>1028</v>
      </c>
      <c r="L46" s="52"/>
    </row>
    <row r="47" spans="1:12" s="20" customFormat="1" ht="11.25" customHeight="1">
      <c r="A47" s="11"/>
      <c r="B47" s="11" t="s">
        <v>46</v>
      </c>
      <c r="C47" s="52">
        <v>928083</v>
      </c>
      <c r="D47" s="52"/>
      <c r="E47" s="52">
        <v>196477</v>
      </c>
      <c r="F47" s="52"/>
      <c r="G47" s="52">
        <v>329</v>
      </c>
      <c r="H47" s="52"/>
      <c r="I47" s="52">
        <v>3257</v>
      </c>
      <c r="J47" s="69"/>
      <c r="K47" s="52">
        <v>907</v>
      </c>
      <c r="L47" s="52"/>
    </row>
    <row r="48" spans="1:12" s="20" customFormat="1" ht="11.25" customHeight="1">
      <c r="A48" s="11"/>
      <c r="B48" s="11" t="s">
        <v>47</v>
      </c>
      <c r="C48" s="52">
        <v>927193</v>
      </c>
      <c r="D48" s="52"/>
      <c r="E48" s="52">
        <v>198646</v>
      </c>
      <c r="F48" s="52"/>
      <c r="G48" s="52">
        <v>145</v>
      </c>
      <c r="H48" s="52"/>
      <c r="I48" s="52">
        <v>2114</v>
      </c>
      <c r="J48" s="69"/>
      <c r="K48" s="52">
        <v>1049</v>
      </c>
      <c r="L48" s="52"/>
    </row>
    <row r="49" spans="1:12" s="20" customFormat="1" ht="11.25" customHeight="1">
      <c r="A49" s="11"/>
      <c r="B49" s="13" t="s">
        <v>48</v>
      </c>
      <c r="C49" s="52">
        <v>925854</v>
      </c>
      <c r="D49" s="52"/>
      <c r="E49" s="52">
        <v>201215</v>
      </c>
      <c r="F49" s="52"/>
      <c r="G49" s="52">
        <v>113</v>
      </c>
      <c r="H49" s="52"/>
      <c r="I49" s="52">
        <v>1819</v>
      </c>
      <c r="J49" s="69"/>
      <c r="K49" s="52">
        <v>730</v>
      </c>
      <c r="L49" s="52"/>
    </row>
    <row r="50" spans="1:12" s="20" customFormat="1" ht="11.25" customHeight="1">
      <c r="A50" s="11"/>
      <c r="B50" s="13"/>
      <c r="C50" s="52"/>
      <c r="D50" s="52"/>
      <c r="E50" s="52"/>
      <c r="F50" s="52"/>
      <c r="G50" s="52"/>
      <c r="H50" s="52"/>
      <c r="I50" s="52"/>
      <c r="J50" s="69"/>
      <c r="K50" s="52"/>
      <c r="L50" s="52"/>
    </row>
    <row r="51" spans="1:15" s="20" customFormat="1" ht="11.25" customHeight="1">
      <c r="A51" s="11">
        <v>2009</v>
      </c>
      <c r="B51" s="13" t="s">
        <v>37</v>
      </c>
      <c r="C51" s="52">
        <v>925346</v>
      </c>
      <c r="D51" s="52"/>
      <c r="E51" s="52">
        <v>202831</v>
      </c>
      <c r="F51" s="52"/>
      <c r="G51" s="20">
        <v>86</v>
      </c>
      <c r="H51" s="52"/>
      <c r="I51" s="52">
        <v>1672</v>
      </c>
      <c r="J51" s="69"/>
      <c r="K51" s="52">
        <v>721</v>
      </c>
      <c r="L51" s="52"/>
      <c r="M51" s="52"/>
      <c r="O51" s="52"/>
    </row>
    <row r="52" spans="1:15" s="20" customFormat="1" ht="11.25" customHeight="1">
      <c r="A52" s="11"/>
      <c r="B52" s="11" t="s">
        <v>38</v>
      </c>
      <c r="C52" s="52">
        <v>925136</v>
      </c>
      <c r="D52" s="52"/>
      <c r="E52" s="52">
        <v>204020</v>
      </c>
      <c r="F52" s="52"/>
      <c r="G52" s="20">
        <v>149</v>
      </c>
      <c r="H52" s="52"/>
      <c r="I52" s="52">
        <v>1634</v>
      </c>
      <c r="J52" s="69"/>
      <c r="K52" s="52">
        <v>867</v>
      </c>
      <c r="L52" s="52"/>
      <c r="M52" s="52"/>
      <c r="O52" s="52"/>
    </row>
    <row r="53" spans="1:15" s="20" customFormat="1" ht="11.25" customHeight="1">
      <c r="A53" s="11"/>
      <c r="B53" s="11" t="s">
        <v>39</v>
      </c>
      <c r="C53" s="52">
        <v>926120</v>
      </c>
      <c r="D53" s="52"/>
      <c r="E53" s="52">
        <v>205039</v>
      </c>
      <c r="F53" s="52"/>
      <c r="G53" s="20">
        <v>344</v>
      </c>
      <c r="H53" s="52"/>
      <c r="I53" s="52">
        <v>2527</v>
      </c>
      <c r="J53" s="69"/>
      <c r="K53" s="52">
        <v>900</v>
      </c>
      <c r="L53" s="52"/>
      <c r="M53" s="52"/>
      <c r="O53" s="52"/>
    </row>
    <row r="54" spans="1:15" s="20" customFormat="1" ht="11.25" customHeight="1">
      <c r="A54" s="11"/>
      <c r="B54" s="11" t="s">
        <v>100</v>
      </c>
      <c r="C54" s="31" t="s">
        <v>0</v>
      </c>
      <c r="D54" s="31"/>
      <c r="E54" s="31" t="s">
        <v>0</v>
      </c>
      <c r="F54" s="52"/>
      <c r="G54" s="20">
        <v>752</v>
      </c>
      <c r="H54" s="52"/>
      <c r="I54" s="52">
        <v>3706</v>
      </c>
      <c r="J54" s="69"/>
      <c r="K54" s="52">
        <v>727</v>
      </c>
      <c r="L54" s="52"/>
      <c r="M54" s="52"/>
      <c r="O54" s="52"/>
    </row>
    <row r="55" spans="1:15" s="20" customFormat="1" ht="11.25" customHeight="1">
      <c r="A55" s="11"/>
      <c r="B55" s="11" t="s">
        <v>41</v>
      </c>
      <c r="C55" s="52">
        <v>935523</v>
      </c>
      <c r="D55" s="52"/>
      <c r="E55" s="52">
        <v>202993</v>
      </c>
      <c r="F55" s="52"/>
      <c r="G55" s="20">
        <v>645</v>
      </c>
      <c r="H55" s="52"/>
      <c r="I55" s="52">
        <v>3789</v>
      </c>
      <c r="J55" s="69"/>
      <c r="K55" s="52">
        <v>847</v>
      </c>
      <c r="L55" s="52"/>
      <c r="M55" s="52"/>
      <c r="O55" s="52"/>
    </row>
    <row r="56" spans="1:15" s="20" customFormat="1" ht="11.25" customHeight="1">
      <c r="A56" s="11"/>
      <c r="B56" s="11" t="s">
        <v>42</v>
      </c>
      <c r="C56" s="52">
        <v>940593</v>
      </c>
      <c r="D56" s="52"/>
      <c r="E56" s="52">
        <v>201439</v>
      </c>
      <c r="F56" s="52"/>
      <c r="G56" s="20">
        <v>563</v>
      </c>
      <c r="H56" s="52"/>
      <c r="I56" s="52">
        <v>3863</v>
      </c>
      <c r="J56" s="69"/>
      <c r="K56" s="52">
        <v>936</v>
      </c>
      <c r="L56" s="52"/>
      <c r="M56" s="52"/>
      <c r="O56" s="52"/>
    </row>
    <row r="57" spans="1:15" s="20" customFormat="1" ht="11.25" customHeight="1">
      <c r="A57" s="11"/>
      <c r="B57" s="11" t="s">
        <v>43</v>
      </c>
      <c r="C57" s="52">
        <v>945067</v>
      </c>
      <c r="D57" s="52"/>
      <c r="E57" s="52">
        <v>200223</v>
      </c>
      <c r="F57" s="52"/>
      <c r="G57" s="20">
        <v>612</v>
      </c>
      <c r="H57" s="52"/>
      <c r="I57" s="52">
        <v>3319</v>
      </c>
      <c r="J57" s="69"/>
      <c r="K57" s="52">
        <v>709</v>
      </c>
      <c r="L57" s="52"/>
      <c r="M57" s="52"/>
      <c r="O57" s="52"/>
    </row>
    <row r="58" spans="1:15" s="20" customFormat="1" ht="11.25" customHeight="1">
      <c r="A58" s="11"/>
      <c r="B58" s="11" t="s">
        <v>44</v>
      </c>
      <c r="C58" s="52">
        <v>947090</v>
      </c>
      <c r="D58" s="52"/>
      <c r="E58" s="52">
        <v>200734</v>
      </c>
      <c r="F58" s="52"/>
      <c r="G58" s="20">
        <v>382</v>
      </c>
      <c r="H58" s="52"/>
      <c r="I58" s="52">
        <v>2950</v>
      </c>
      <c r="J58" s="69"/>
      <c r="K58" s="52">
        <v>803</v>
      </c>
      <c r="L58" s="52"/>
      <c r="M58" s="52"/>
      <c r="O58" s="52"/>
    </row>
    <row r="59" spans="1:15" s="20" customFormat="1" ht="11.25" customHeight="1">
      <c r="A59" s="11"/>
      <c r="B59" s="11" t="s">
        <v>45</v>
      </c>
      <c r="C59" s="52">
        <v>948904</v>
      </c>
      <c r="D59" s="52"/>
      <c r="E59" s="52">
        <v>201729</v>
      </c>
      <c r="G59" s="20">
        <v>246</v>
      </c>
      <c r="I59" s="52">
        <v>3349</v>
      </c>
      <c r="K59" s="20">
        <v>811</v>
      </c>
      <c r="L59" s="52"/>
      <c r="O59" s="52"/>
    </row>
    <row r="60" spans="1:15" s="20" customFormat="1" ht="11.25" customHeight="1">
      <c r="A60" s="11"/>
      <c r="B60" s="11" t="s">
        <v>46</v>
      </c>
      <c r="C60" s="52">
        <v>949175</v>
      </c>
      <c r="D60" s="52"/>
      <c r="E60" s="52">
        <v>203889</v>
      </c>
      <c r="G60" s="20">
        <v>294</v>
      </c>
      <c r="I60" s="52">
        <v>2953</v>
      </c>
      <c r="K60" s="20">
        <v>859</v>
      </c>
      <c r="L60" s="52"/>
      <c r="O60" s="52"/>
    </row>
    <row r="61" spans="1:15" s="20" customFormat="1" ht="11.25" customHeight="1">
      <c r="A61" s="11"/>
      <c r="B61" s="11" t="s">
        <v>47</v>
      </c>
      <c r="C61" s="52">
        <v>948619</v>
      </c>
      <c r="D61" s="52"/>
      <c r="E61" s="52">
        <v>205929</v>
      </c>
      <c r="G61" s="20">
        <v>151</v>
      </c>
      <c r="I61" s="52">
        <v>2192</v>
      </c>
      <c r="K61" s="20">
        <v>892</v>
      </c>
      <c r="L61" s="52"/>
      <c r="O61" s="52"/>
    </row>
    <row r="62" spans="1:22" s="20" customFormat="1" ht="11.25" customHeight="1">
      <c r="A62" s="11"/>
      <c r="B62" s="11" t="s">
        <v>48</v>
      </c>
      <c r="C62" s="52">
        <v>947882</v>
      </c>
      <c r="D62" s="52"/>
      <c r="E62" s="52">
        <v>207926</v>
      </c>
      <c r="G62" s="133">
        <v>139</v>
      </c>
      <c r="I62" s="52">
        <v>1775</v>
      </c>
      <c r="K62" s="20">
        <v>680</v>
      </c>
      <c r="L62" s="132"/>
      <c r="N62" s="133"/>
      <c r="O62" s="52"/>
      <c r="P62" s="133"/>
      <c r="Q62" s="133"/>
      <c r="R62" s="133"/>
      <c r="S62" s="133"/>
      <c r="T62" s="133"/>
      <c r="U62" s="133"/>
      <c r="V62" s="133"/>
    </row>
    <row r="63" spans="1:22" s="20" customFormat="1" ht="11.25" customHeight="1">
      <c r="A63" s="11"/>
      <c r="B63" s="13"/>
      <c r="C63" s="52"/>
      <c r="D63" s="52"/>
      <c r="E63" s="52"/>
      <c r="F63" s="52"/>
      <c r="G63" s="52"/>
      <c r="H63" s="52"/>
      <c r="I63" s="52"/>
      <c r="J63" s="69"/>
      <c r="K63" s="52"/>
      <c r="L63" s="132"/>
      <c r="M63" s="133"/>
      <c r="N63" s="133"/>
      <c r="O63" s="132"/>
      <c r="P63" s="133"/>
      <c r="Q63" s="133"/>
      <c r="R63" s="133"/>
      <c r="S63" s="133"/>
      <c r="T63" s="133"/>
      <c r="U63" s="133"/>
      <c r="V63" s="133"/>
    </row>
    <row r="64" spans="1:22" s="20" customFormat="1" ht="11.25" customHeight="1">
      <c r="A64" s="11">
        <v>2010</v>
      </c>
      <c r="B64" s="13" t="s">
        <v>37</v>
      </c>
      <c r="C64" s="52">
        <v>946705</v>
      </c>
      <c r="D64" s="52"/>
      <c r="E64" s="52">
        <v>209799</v>
      </c>
      <c r="F64" s="52"/>
      <c r="G64" s="31">
        <v>58</v>
      </c>
      <c r="H64" s="31"/>
      <c r="I64" s="31">
        <v>1307</v>
      </c>
      <c r="J64" s="69"/>
      <c r="K64" s="52">
        <v>673</v>
      </c>
      <c r="L64" s="133"/>
      <c r="M64" s="133"/>
      <c r="N64" s="133"/>
      <c r="O64" s="132"/>
      <c r="P64" s="133"/>
      <c r="Q64" s="133"/>
      <c r="R64" s="133"/>
      <c r="S64" s="133"/>
      <c r="T64" s="133"/>
      <c r="U64" s="133"/>
      <c r="V64" s="133"/>
    </row>
    <row r="65" spans="1:22" s="20" customFormat="1" ht="11.25" customHeight="1">
      <c r="A65" s="11"/>
      <c r="B65" s="11" t="s">
        <v>38</v>
      </c>
      <c r="C65" s="52">
        <v>945949</v>
      </c>
      <c r="D65" s="52"/>
      <c r="E65" s="52">
        <v>211224</v>
      </c>
      <c r="F65" s="52"/>
      <c r="G65" s="31">
        <v>104</v>
      </c>
      <c r="H65" s="31"/>
      <c r="I65" s="31">
        <v>1388</v>
      </c>
      <c r="J65" s="69"/>
      <c r="K65" s="52">
        <v>824</v>
      </c>
      <c r="L65" s="132"/>
      <c r="M65" s="133"/>
      <c r="N65" s="133"/>
      <c r="O65" s="132"/>
      <c r="P65" s="133"/>
      <c r="Q65" s="133"/>
      <c r="R65" s="133"/>
      <c r="S65" s="133"/>
      <c r="T65" s="133"/>
      <c r="U65" s="133"/>
      <c r="V65" s="133"/>
    </row>
    <row r="66" spans="1:22" s="20" customFormat="1" ht="11.25" customHeight="1">
      <c r="A66" s="11"/>
      <c r="B66" s="11" t="s">
        <v>39</v>
      </c>
      <c r="C66" s="52">
        <v>946958</v>
      </c>
      <c r="D66" s="52"/>
      <c r="E66" s="52">
        <v>211916</v>
      </c>
      <c r="F66" s="52"/>
      <c r="G66" s="31">
        <v>335</v>
      </c>
      <c r="H66" s="31"/>
      <c r="I66" s="31">
        <v>2681</v>
      </c>
      <c r="J66" s="69"/>
      <c r="K66" s="52">
        <v>1347</v>
      </c>
      <c r="L66" s="132"/>
      <c r="M66" s="133"/>
      <c r="N66" s="133"/>
      <c r="O66" s="132"/>
      <c r="P66" s="133"/>
      <c r="Q66" s="133"/>
      <c r="R66" s="133"/>
      <c r="S66" s="133"/>
      <c r="T66" s="133"/>
      <c r="U66" s="133"/>
      <c r="V66" s="133"/>
    </row>
    <row r="67" spans="1:22" s="20" customFormat="1" ht="11.25" customHeight="1">
      <c r="A67" s="11"/>
      <c r="B67" s="11" t="s">
        <v>40</v>
      </c>
      <c r="C67" s="31">
        <v>951308</v>
      </c>
      <c r="D67" s="31"/>
      <c r="E67" s="31">
        <v>211133</v>
      </c>
      <c r="F67" s="52"/>
      <c r="G67" s="31">
        <v>833</v>
      </c>
      <c r="H67" s="31"/>
      <c r="I67" s="31">
        <v>4014</v>
      </c>
      <c r="J67" s="69"/>
      <c r="K67" s="52">
        <v>1313</v>
      </c>
      <c r="L67" s="132"/>
      <c r="M67" s="133"/>
      <c r="N67" s="133"/>
      <c r="O67" s="132"/>
      <c r="P67" s="133"/>
      <c r="Q67" s="133"/>
      <c r="R67" s="133"/>
      <c r="S67" s="133"/>
      <c r="T67" s="133"/>
      <c r="U67" s="133"/>
      <c r="V67" s="133"/>
    </row>
    <row r="68" spans="1:22" s="20" customFormat="1" ht="11.25" customHeight="1">
      <c r="A68" s="11"/>
      <c r="B68" s="11" t="s">
        <v>41</v>
      </c>
      <c r="C68" s="52">
        <v>956655</v>
      </c>
      <c r="D68" s="52"/>
      <c r="E68" s="52">
        <v>209717</v>
      </c>
      <c r="F68" s="52"/>
      <c r="G68" s="31">
        <v>716</v>
      </c>
      <c r="H68" s="31"/>
      <c r="I68" s="31">
        <v>4641</v>
      </c>
      <c r="J68" s="69"/>
      <c r="K68" s="52">
        <v>1449</v>
      </c>
      <c r="L68" s="132"/>
      <c r="M68" s="133"/>
      <c r="N68" s="133"/>
      <c r="O68" s="132"/>
      <c r="P68" s="133"/>
      <c r="Q68" s="133"/>
      <c r="R68" s="133"/>
      <c r="S68" s="133"/>
      <c r="T68" s="133"/>
      <c r="U68" s="133"/>
      <c r="V68" s="133"/>
    </row>
    <row r="69" spans="1:22" s="20" customFormat="1" ht="11.25" customHeight="1">
      <c r="A69" s="11"/>
      <c r="B69" s="11" t="s">
        <v>42</v>
      </c>
      <c r="C69" s="52">
        <v>961681</v>
      </c>
      <c r="D69" s="52"/>
      <c r="E69" s="52">
        <v>208238</v>
      </c>
      <c r="F69" s="52"/>
      <c r="G69" s="31">
        <v>578</v>
      </c>
      <c r="H69" s="31"/>
      <c r="I69" s="31">
        <v>4349</v>
      </c>
      <c r="J69" s="69"/>
      <c r="K69" s="52">
        <v>1405</v>
      </c>
      <c r="L69" s="132"/>
      <c r="M69" s="133"/>
      <c r="N69" s="133"/>
      <c r="O69" s="132"/>
      <c r="P69" s="133"/>
      <c r="Q69" s="133"/>
      <c r="R69" s="133"/>
      <c r="S69" s="133"/>
      <c r="T69" s="133"/>
      <c r="U69" s="133"/>
      <c r="V69" s="133"/>
    </row>
    <row r="70" spans="1:22" s="20" customFormat="1" ht="11.25" customHeight="1">
      <c r="A70" s="11"/>
      <c r="B70" s="11" t="s">
        <v>43</v>
      </c>
      <c r="C70" s="52">
        <v>965286</v>
      </c>
      <c r="D70" s="52"/>
      <c r="E70" s="52">
        <v>207280</v>
      </c>
      <c r="F70" s="52"/>
      <c r="G70" s="31">
        <v>468</v>
      </c>
      <c r="H70" s="31"/>
      <c r="I70" s="31">
        <v>3410</v>
      </c>
      <c r="J70" s="69"/>
      <c r="K70" s="52">
        <v>1261</v>
      </c>
      <c r="L70" s="132"/>
      <c r="M70" s="133"/>
      <c r="N70" s="134"/>
      <c r="O70" s="135"/>
      <c r="P70" s="133"/>
      <c r="Q70" s="133"/>
      <c r="R70" s="133"/>
      <c r="S70" s="133"/>
      <c r="T70" s="133"/>
      <c r="U70" s="133"/>
      <c r="V70" s="133"/>
    </row>
    <row r="71" spans="1:22" s="20" customFormat="1" ht="11.25" customHeight="1">
      <c r="A71" s="11"/>
      <c r="B71" s="11" t="s">
        <v>44</v>
      </c>
      <c r="C71" s="52">
        <v>967256</v>
      </c>
      <c r="D71" s="52"/>
      <c r="E71" s="52">
        <v>207823</v>
      </c>
      <c r="F71" s="52"/>
      <c r="G71" s="31">
        <v>332</v>
      </c>
      <c r="H71" s="31"/>
      <c r="I71" s="31">
        <v>3292</v>
      </c>
      <c r="J71" s="69"/>
      <c r="K71" s="52">
        <v>1128</v>
      </c>
      <c r="L71" s="132"/>
      <c r="M71" s="133"/>
      <c r="N71" s="134"/>
      <c r="O71" s="135"/>
      <c r="P71" s="133"/>
      <c r="Q71" s="133"/>
      <c r="R71" s="133"/>
      <c r="S71" s="133"/>
      <c r="T71" s="133"/>
      <c r="U71" s="133"/>
      <c r="V71" s="133"/>
    </row>
    <row r="72" spans="1:22" s="20" customFormat="1" ht="11.25" customHeight="1">
      <c r="A72" s="11"/>
      <c r="B72" s="11" t="s">
        <v>45</v>
      </c>
      <c r="C72" s="52">
        <v>968349</v>
      </c>
      <c r="D72" s="52"/>
      <c r="E72" s="52">
        <v>208860</v>
      </c>
      <c r="G72" s="31">
        <v>228</v>
      </c>
      <c r="H72" s="31"/>
      <c r="I72" s="31">
        <v>3637</v>
      </c>
      <c r="K72" s="52">
        <v>1757</v>
      </c>
      <c r="L72" s="132"/>
      <c r="M72" s="133"/>
      <c r="N72" s="134"/>
      <c r="O72" s="135"/>
      <c r="P72" s="133"/>
      <c r="Q72" s="133"/>
      <c r="R72" s="133"/>
      <c r="S72" s="133"/>
      <c r="T72" s="133"/>
      <c r="U72" s="133"/>
      <c r="V72" s="133"/>
    </row>
    <row r="73" spans="1:22" s="20" customFormat="1" ht="11.25" customHeight="1">
      <c r="A73" s="11"/>
      <c r="B73" s="11" t="s">
        <v>46</v>
      </c>
      <c r="C73" s="52">
        <v>968329</v>
      </c>
      <c r="D73" s="52"/>
      <c r="E73" s="52">
        <v>211416</v>
      </c>
      <c r="G73" s="31">
        <v>225</v>
      </c>
      <c r="H73" s="31"/>
      <c r="I73" s="31">
        <v>3211</v>
      </c>
      <c r="K73" s="20">
        <v>901</v>
      </c>
      <c r="L73" s="132"/>
      <c r="M73" s="133"/>
      <c r="N73" s="134"/>
      <c r="O73" s="135"/>
      <c r="P73" s="133"/>
      <c r="Q73" s="133"/>
      <c r="R73" s="133"/>
      <c r="S73" s="133"/>
      <c r="T73" s="133"/>
      <c r="U73" s="133"/>
      <c r="V73" s="133"/>
    </row>
    <row r="74" spans="1:22" s="20" customFormat="1" ht="11.25" customHeight="1">
      <c r="A74" s="11"/>
      <c r="B74" s="11" t="s">
        <v>47</v>
      </c>
      <c r="C74" s="52">
        <v>967186</v>
      </c>
      <c r="D74" s="52"/>
      <c r="E74" s="52">
        <v>213751</v>
      </c>
      <c r="G74" s="31">
        <v>154</v>
      </c>
      <c r="H74" s="31"/>
      <c r="I74" s="31">
        <v>2334</v>
      </c>
      <c r="K74" s="20">
        <v>1324</v>
      </c>
      <c r="L74" s="132"/>
      <c r="M74" s="133"/>
      <c r="N74" s="133"/>
      <c r="O74" s="132"/>
      <c r="P74" s="133"/>
      <c r="Q74" s="133"/>
      <c r="R74" s="133"/>
      <c r="S74" s="133"/>
      <c r="T74" s="133"/>
      <c r="U74" s="133"/>
      <c r="V74" s="133"/>
    </row>
    <row r="75" spans="1:22" s="20" customFormat="1" ht="11.25" customHeight="1">
      <c r="A75" s="11"/>
      <c r="B75" s="11" t="s">
        <v>48</v>
      </c>
      <c r="C75" s="52">
        <v>965870</v>
      </c>
      <c r="D75" s="52"/>
      <c r="E75" s="52">
        <v>216012</v>
      </c>
      <c r="G75" s="31">
        <v>93</v>
      </c>
      <c r="H75" s="31"/>
      <c r="I75" s="31">
        <v>1711</v>
      </c>
      <c r="K75" s="20">
        <v>881</v>
      </c>
      <c r="L75" s="132"/>
      <c r="M75" s="133"/>
      <c r="N75" s="133"/>
      <c r="O75" s="132"/>
      <c r="P75" s="133"/>
      <c r="Q75" s="133"/>
      <c r="R75" s="133"/>
      <c r="S75" s="133"/>
      <c r="T75" s="133"/>
      <c r="U75" s="133"/>
      <c r="V75" s="133"/>
    </row>
    <row r="76" spans="1:22" s="20" customFormat="1" ht="11.25" customHeight="1">
      <c r="A76" s="11"/>
      <c r="B76" s="13"/>
      <c r="C76" s="52"/>
      <c r="D76" s="52"/>
      <c r="E76" s="52"/>
      <c r="F76" s="52"/>
      <c r="G76" s="52"/>
      <c r="H76" s="52"/>
      <c r="I76" s="52"/>
      <c r="J76" s="69"/>
      <c r="K76" s="52"/>
      <c r="L76" s="132"/>
      <c r="M76" s="133"/>
      <c r="N76" s="133"/>
      <c r="O76" s="133"/>
      <c r="P76" s="133"/>
      <c r="Q76" s="133"/>
      <c r="R76" s="133"/>
      <c r="S76" s="133"/>
      <c r="T76" s="133"/>
      <c r="U76" s="133"/>
      <c r="V76" s="133"/>
    </row>
    <row r="77" spans="1:22" s="20" customFormat="1" ht="11.25" customHeight="1">
      <c r="A77" s="11">
        <v>2011</v>
      </c>
      <c r="B77" s="13" t="s">
        <v>37</v>
      </c>
      <c r="C77" s="52">
        <v>965336</v>
      </c>
      <c r="D77" s="52"/>
      <c r="E77" s="52">
        <v>217456</v>
      </c>
      <c r="F77" s="52"/>
      <c r="G77" s="52">
        <v>76</v>
      </c>
      <c r="H77" s="52"/>
      <c r="I77" s="52">
        <v>1617</v>
      </c>
      <c r="J77" s="69"/>
      <c r="K77" s="52">
        <v>887</v>
      </c>
      <c r="L77" s="132"/>
      <c r="M77" s="133"/>
      <c r="N77" s="133"/>
      <c r="O77" s="133"/>
      <c r="P77" s="133"/>
      <c r="Q77" s="133"/>
      <c r="R77" s="133"/>
      <c r="S77" s="133"/>
      <c r="T77" s="133"/>
      <c r="U77" s="133"/>
      <c r="V77" s="133"/>
    </row>
    <row r="78" spans="1:22" s="20" customFormat="1" ht="11.25" customHeight="1">
      <c r="A78" s="11"/>
      <c r="B78" s="13" t="s">
        <v>38</v>
      </c>
      <c r="C78" s="52">
        <v>965361</v>
      </c>
      <c r="D78" s="52"/>
      <c r="E78" s="52">
        <v>218592</v>
      </c>
      <c r="F78" s="52"/>
      <c r="G78" s="52">
        <v>128</v>
      </c>
      <c r="H78" s="52"/>
      <c r="I78" s="52">
        <v>1752</v>
      </c>
      <c r="J78" s="69"/>
      <c r="K78" s="52">
        <v>785</v>
      </c>
      <c r="L78" s="132"/>
      <c r="M78" s="133"/>
      <c r="N78" s="133"/>
      <c r="O78" s="133"/>
      <c r="P78" s="133"/>
      <c r="Q78" s="133"/>
      <c r="R78" s="133"/>
      <c r="S78" s="133"/>
      <c r="T78" s="133"/>
      <c r="U78" s="133"/>
      <c r="V78" s="133"/>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2"/>
      <c r="M80" s="133"/>
      <c r="N80" s="133"/>
      <c r="O80" s="132"/>
      <c r="P80" s="133"/>
      <c r="Q80" s="133"/>
      <c r="R80" s="133"/>
      <c r="S80" s="133"/>
      <c r="T80" s="133"/>
      <c r="U80" s="133"/>
      <c r="V80" s="133"/>
    </row>
    <row r="81" spans="1:22" s="20" customFormat="1" ht="11.25" customHeight="1">
      <c r="A81" s="11"/>
      <c r="B81" s="11" t="s">
        <v>41</v>
      </c>
      <c r="C81" s="52">
        <v>978021</v>
      </c>
      <c r="D81" s="52"/>
      <c r="E81" s="52">
        <v>217228</v>
      </c>
      <c r="F81" s="52"/>
      <c r="G81" s="31">
        <v>726</v>
      </c>
      <c r="H81" s="31"/>
      <c r="I81" s="31">
        <v>4910</v>
      </c>
      <c r="J81" s="69"/>
      <c r="K81" s="52">
        <v>1161</v>
      </c>
      <c r="L81" s="132"/>
      <c r="M81" s="133"/>
      <c r="N81" s="133"/>
      <c r="O81" s="132"/>
      <c r="P81" s="133"/>
      <c r="Q81" s="133"/>
      <c r="R81" s="133"/>
      <c r="S81" s="133"/>
      <c r="T81" s="133"/>
      <c r="U81" s="133"/>
      <c r="V81" s="133"/>
    </row>
    <row r="82" spans="1:22" s="20" customFormat="1" ht="11.25" customHeight="1">
      <c r="A82" s="11"/>
      <c r="B82" s="11" t="s">
        <v>42</v>
      </c>
      <c r="C82" s="52">
        <v>983019</v>
      </c>
      <c r="D82" s="52"/>
      <c r="E82" s="52">
        <v>215965</v>
      </c>
      <c r="F82" s="52"/>
      <c r="G82" s="31">
        <v>631</v>
      </c>
      <c r="H82" s="31"/>
      <c r="I82" s="31">
        <v>3938</v>
      </c>
      <c r="J82" s="69"/>
      <c r="K82" s="52">
        <v>864</v>
      </c>
      <c r="L82" s="132"/>
      <c r="M82" s="133"/>
      <c r="N82" s="133"/>
      <c r="O82" s="132"/>
      <c r="P82" s="133"/>
      <c r="Q82" s="133"/>
      <c r="R82" s="133"/>
      <c r="S82" s="133"/>
      <c r="T82" s="133"/>
      <c r="U82" s="133"/>
      <c r="V82" s="133"/>
    </row>
    <row r="83" spans="1:22" s="20" customFormat="1" ht="11.25" customHeight="1">
      <c r="A83" s="11"/>
      <c r="B83" s="11" t="s">
        <v>43</v>
      </c>
      <c r="C83" s="52">
        <v>986864</v>
      </c>
      <c r="D83" s="52"/>
      <c r="E83" s="52">
        <v>215030</v>
      </c>
      <c r="F83" s="52"/>
      <c r="G83" s="31">
        <v>546</v>
      </c>
      <c r="H83" s="31"/>
      <c r="I83" s="31">
        <v>3376</v>
      </c>
      <c r="J83" s="69"/>
      <c r="K83" s="52">
        <v>1088</v>
      </c>
      <c r="L83" s="132"/>
      <c r="M83" s="133"/>
      <c r="N83" s="133"/>
      <c r="O83" s="132"/>
      <c r="P83" s="133"/>
      <c r="Q83" s="133"/>
      <c r="R83" s="133"/>
      <c r="S83" s="133"/>
      <c r="T83" s="133"/>
      <c r="U83" s="133"/>
      <c r="V83" s="133"/>
    </row>
    <row r="84" spans="1:22" s="20" customFormat="1" ht="11.25" customHeight="1">
      <c r="A84" s="11"/>
      <c r="B84" s="11" t="s">
        <v>44</v>
      </c>
      <c r="C84" s="52">
        <v>988415</v>
      </c>
      <c r="D84" s="52"/>
      <c r="E84" s="52">
        <v>215834</v>
      </c>
      <c r="F84" s="52"/>
      <c r="G84" s="31">
        <v>313</v>
      </c>
      <c r="H84" s="31"/>
      <c r="I84" s="31">
        <v>3137</v>
      </c>
      <c r="J84" s="69"/>
      <c r="K84" s="52">
        <v>1107</v>
      </c>
      <c r="L84" s="132"/>
      <c r="M84" s="133"/>
      <c r="N84" s="133"/>
      <c r="O84" s="132"/>
      <c r="P84" s="133"/>
      <c r="Q84" s="133"/>
      <c r="R84" s="133"/>
      <c r="S84" s="133"/>
      <c r="T84" s="133"/>
      <c r="U84" s="133"/>
      <c r="V84" s="133"/>
    </row>
    <row r="85" spans="1:22" s="20" customFormat="1" ht="11.25" customHeight="1">
      <c r="A85" s="11"/>
      <c r="B85" s="53" t="s">
        <v>45</v>
      </c>
      <c r="C85" s="31">
        <v>990046</v>
      </c>
      <c r="D85" s="31"/>
      <c r="E85" s="31">
        <v>216750</v>
      </c>
      <c r="F85" s="52"/>
      <c r="G85" s="31">
        <v>266</v>
      </c>
      <c r="H85" s="31"/>
      <c r="I85" s="31">
        <v>3340</v>
      </c>
      <c r="J85" s="69"/>
      <c r="K85" s="52">
        <v>1087</v>
      </c>
      <c r="L85" s="132"/>
      <c r="M85" s="133"/>
      <c r="N85" s="133"/>
      <c r="O85" s="132"/>
      <c r="P85" s="133"/>
      <c r="Q85" s="133"/>
      <c r="R85" s="133"/>
      <c r="S85" s="133"/>
      <c r="T85" s="133"/>
      <c r="U85" s="133"/>
      <c r="V85" s="133"/>
    </row>
    <row r="86" spans="1:24" s="41" customFormat="1" ht="11.25" customHeight="1">
      <c r="A86" s="105"/>
      <c r="B86" s="32" t="s">
        <v>46</v>
      </c>
      <c r="C86" s="52">
        <v>989791</v>
      </c>
      <c r="D86" s="52"/>
      <c r="E86" s="52">
        <v>219388</v>
      </c>
      <c r="F86" s="52"/>
      <c r="G86" s="52">
        <v>243</v>
      </c>
      <c r="H86" s="52"/>
      <c r="I86" s="52">
        <v>3154</v>
      </c>
      <c r="J86" s="52"/>
      <c r="K86" s="52">
        <v>1075</v>
      </c>
      <c r="L86" s="82"/>
      <c r="M86" s="82"/>
      <c r="N86" s="82"/>
      <c r="O86" s="82"/>
      <c r="P86" s="82"/>
      <c r="Q86" s="82"/>
      <c r="R86" s="82"/>
      <c r="S86" s="82"/>
      <c r="T86" s="82"/>
      <c r="U86" s="82"/>
      <c r="V86" s="82"/>
      <c r="W86" s="82"/>
      <c r="X86" s="82"/>
    </row>
    <row r="87" spans="1:24" s="41" customFormat="1" ht="11.25" customHeight="1">
      <c r="A87" s="105"/>
      <c r="B87" s="11" t="s">
        <v>47</v>
      </c>
      <c r="C87" s="52">
        <v>989281</v>
      </c>
      <c r="D87" s="52"/>
      <c r="E87" s="52">
        <v>221533</v>
      </c>
      <c r="F87" s="52"/>
      <c r="G87" s="52">
        <v>164</v>
      </c>
      <c r="H87" s="52"/>
      <c r="I87" s="52">
        <v>2458</v>
      </c>
      <c r="J87" s="52"/>
      <c r="K87" s="52">
        <v>1015</v>
      </c>
      <c r="L87" s="82"/>
      <c r="M87" s="82"/>
      <c r="N87" s="82"/>
      <c r="O87" s="82"/>
      <c r="P87" s="82"/>
      <c r="Q87" s="82"/>
      <c r="R87" s="82"/>
      <c r="S87" s="82"/>
      <c r="T87" s="82"/>
      <c r="U87" s="82"/>
      <c r="V87" s="82"/>
      <c r="W87" s="82"/>
      <c r="X87" s="82"/>
    </row>
    <row r="88" spans="1:24" s="41" customFormat="1" ht="11.25" customHeight="1">
      <c r="A88" s="105"/>
      <c r="B88" s="11" t="s">
        <v>48</v>
      </c>
      <c r="C88" s="52">
        <v>988195</v>
      </c>
      <c r="D88" s="52"/>
      <c r="E88" s="52">
        <v>223358</v>
      </c>
      <c r="F88" s="52"/>
      <c r="G88" s="52">
        <v>89</v>
      </c>
      <c r="H88" s="52"/>
      <c r="I88" s="52">
        <v>1718</v>
      </c>
      <c r="J88" s="52"/>
      <c r="K88" s="52">
        <v>1178</v>
      </c>
      <c r="L88" s="82"/>
      <c r="M88" s="82"/>
      <c r="N88" s="82"/>
      <c r="O88" s="82"/>
      <c r="P88" s="82"/>
      <c r="Q88" s="82"/>
      <c r="R88" s="82"/>
      <c r="S88" s="82"/>
      <c r="T88" s="82"/>
      <c r="U88" s="82"/>
      <c r="V88" s="82"/>
      <c r="W88" s="82"/>
      <c r="X88" s="82"/>
    </row>
    <row r="89" spans="1:22" s="20" customFormat="1" ht="11.25" customHeight="1">
      <c r="A89" s="11"/>
      <c r="B89" s="13"/>
      <c r="C89" s="52"/>
      <c r="D89" s="52"/>
      <c r="E89" s="52"/>
      <c r="F89" s="52"/>
      <c r="G89" s="52"/>
      <c r="H89" s="52"/>
      <c r="I89" s="52"/>
      <c r="J89" s="69"/>
      <c r="K89" s="52"/>
      <c r="L89" s="132"/>
      <c r="M89" s="133"/>
      <c r="N89" s="133"/>
      <c r="O89" s="133"/>
      <c r="P89" s="133"/>
      <c r="Q89" s="133"/>
      <c r="R89" s="133"/>
      <c r="S89" s="133"/>
      <c r="T89" s="133"/>
      <c r="U89" s="133"/>
      <c r="V89" s="133"/>
    </row>
    <row r="90" spans="1:22" s="20" customFormat="1" ht="11.25" customHeight="1">
      <c r="A90" s="11">
        <v>2012</v>
      </c>
      <c r="B90" s="13" t="s">
        <v>37</v>
      </c>
      <c r="C90" s="52">
        <v>987593</v>
      </c>
      <c r="D90" s="52"/>
      <c r="E90" s="52">
        <v>224962</v>
      </c>
      <c r="F90" s="52"/>
      <c r="G90" s="52">
        <v>65</v>
      </c>
      <c r="H90" s="52"/>
      <c r="I90" s="52">
        <v>1838</v>
      </c>
      <c r="J90" s="69"/>
      <c r="K90" s="52">
        <v>725</v>
      </c>
      <c r="L90" s="132"/>
      <c r="M90" s="133"/>
      <c r="N90" s="133"/>
      <c r="O90" s="133"/>
      <c r="P90" s="133"/>
      <c r="Q90" s="133"/>
      <c r="R90" s="133"/>
      <c r="S90" s="133"/>
      <c r="T90" s="133"/>
      <c r="U90" s="133"/>
      <c r="V90" s="133"/>
    </row>
    <row r="91" spans="1:22" s="20" customFormat="1" ht="11.25" customHeight="1">
      <c r="A91" s="11"/>
      <c r="B91" s="13" t="s">
        <v>38</v>
      </c>
      <c r="C91" s="52">
        <v>987416</v>
      </c>
      <c r="D91" s="52"/>
      <c r="E91" s="52">
        <v>226056</v>
      </c>
      <c r="F91" s="52"/>
      <c r="G91" s="52">
        <v>95</v>
      </c>
      <c r="H91" s="52"/>
      <c r="I91" s="52">
        <v>1665</v>
      </c>
      <c r="J91" s="69"/>
      <c r="K91" s="52">
        <v>873</v>
      </c>
      <c r="L91" s="132"/>
      <c r="M91" s="133"/>
      <c r="N91" s="133"/>
      <c r="O91" s="133"/>
      <c r="P91" s="133"/>
      <c r="Q91" s="133"/>
      <c r="R91" s="133"/>
      <c r="S91" s="133"/>
      <c r="T91" s="133"/>
      <c r="U91" s="133"/>
      <c r="V91" s="133"/>
    </row>
    <row r="92" spans="1:28" s="33" customFormat="1" ht="11.25" customHeight="1">
      <c r="A92" s="105"/>
      <c r="B92" s="32" t="s">
        <v>39</v>
      </c>
      <c r="C92" s="52">
        <v>990197</v>
      </c>
      <c r="D92" s="52"/>
      <c r="E92" s="52">
        <v>226079</v>
      </c>
      <c r="F92" s="30"/>
      <c r="G92" s="30">
        <v>440</v>
      </c>
      <c r="H92" s="30"/>
      <c r="I92" s="30">
        <v>3244</v>
      </c>
      <c r="J92" s="30"/>
      <c r="K92" s="30">
        <v>895</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40</v>
      </c>
      <c r="C93" s="52">
        <v>994550</v>
      </c>
      <c r="D93" s="52"/>
      <c r="E93" s="52">
        <v>225317</v>
      </c>
      <c r="F93" s="30"/>
      <c r="G93" s="30">
        <v>727</v>
      </c>
      <c r="H93" s="30"/>
      <c r="I93" s="30">
        <v>3742</v>
      </c>
      <c r="J93" s="30"/>
      <c r="K93" s="30">
        <v>919</v>
      </c>
      <c r="L93" s="30"/>
      <c r="M93" s="30"/>
      <c r="N93" s="30"/>
      <c r="O93" s="31"/>
      <c r="P93" s="30"/>
      <c r="Q93" s="140"/>
      <c r="R93" s="140"/>
      <c r="S93" s="140"/>
      <c r="T93" s="30"/>
      <c r="U93" s="30"/>
      <c r="V93" s="30"/>
      <c r="W93" s="30"/>
      <c r="X93" s="30"/>
      <c r="Y93" s="30"/>
      <c r="Z93" s="30"/>
      <c r="AA93" s="30"/>
      <c r="AB93" s="30"/>
    </row>
    <row r="94" spans="1:28" s="33" customFormat="1" ht="11.25" customHeight="1">
      <c r="A94" s="105"/>
      <c r="B94" s="11" t="s">
        <v>41</v>
      </c>
      <c r="C94" s="52">
        <v>999385</v>
      </c>
      <c r="D94" s="52"/>
      <c r="E94" s="52">
        <v>224194</v>
      </c>
      <c r="F94" s="30"/>
      <c r="G94" s="30">
        <v>584</v>
      </c>
      <c r="H94" s="30"/>
      <c r="I94" s="30">
        <v>4113</v>
      </c>
      <c r="J94" s="30"/>
      <c r="K94" s="30">
        <v>999</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42</v>
      </c>
      <c r="C95" s="30">
        <v>1004158</v>
      </c>
      <c r="D95" s="30"/>
      <c r="E95" s="30">
        <v>222795</v>
      </c>
      <c r="F95" s="30"/>
      <c r="G95" s="30">
        <v>501</v>
      </c>
      <c r="H95" s="30"/>
      <c r="I95" s="30">
        <v>3758</v>
      </c>
      <c r="J95" s="30"/>
      <c r="K95" s="30">
        <v>889</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43</v>
      </c>
      <c r="C96" s="30">
        <v>1008009</v>
      </c>
      <c r="D96" s="30"/>
      <c r="E96" s="30">
        <v>221893</v>
      </c>
      <c r="F96" s="30"/>
      <c r="G96" s="30">
        <v>444</v>
      </c>
      <c r="H96" s="30"/>
      <c r="I96" s="30">
        <v>3266</v>
      </c>
      <c r="J96" s="30"/>
      <c r="K96" s="30">
        <v>792</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44</v>
      </c>
      <c r="C97" s="30">
        <v>1009883</v>
      </c>
      <c r="D97" s="30"/>
      <c r="E97" s="30">
        <v>222507</v>
      </c>
      <c r="F97" s="30"/>
      <c r="G97" s="30">
        <v>318</v>
      </c>
      <c r="H97" s="30"/>
      <c r="I97" s="30">
        <v>3166</v>
      </c>
      <c r="J97" s="30"/>
      <c r="K97" s="30">
        <v>998</v>
      </c>
      <c r="L97" s="30"/>
      <c r="M97" s="30"/>
      <c r="N97" s="30"/>
      <c r="O97" s="31"/>
      <c r="P97" s="30"/>
      <c r="Q97" s="140"/>
      <c r="R97" s="140"/>
      <c r="S97" s="140"/>
      <c r="T97" s="30"/>
      <c r="U97" s="30"/>
      <c r="V97" s="30"/>
      <c r="W97" s="30"/>
      <c r="X97" s="30"/>
      <c r="Y97" s="30"/>
      <c r="Z97" s="30"/>
      <c r="AA97" s="30"/>
      <c r="AB97" s="30"/>
    </row>
    <row r="98" spans="1:28" s="33" customFormat="1" ht="11.25" customHeight="1">
      <c r="A98" s="105"/>
      <c r="B98" s="32" t="s">
        <v>45</v>
      </c>
      <c r="C98" s="30">
        <v>1011132</v>
      </c>
      <c r="D98" s="30"/>
      <c r="E98" s="30">
        <v>223393</v>
      </c>
      <c r="F98" s="30"/>
      <c r="G98" s="30">
        <v>236</v>
      </c>
      <c r="H98" s="30"/>
      <c r="I98" s="30">
        <v>2910</v>
      </c>
      <c r="J98" s="30"/>
      <c r="K98" s="30">
        <v>1019</v>
      </c>
      <c r="L98" s="30"/>
      <c r="M98" s="30"/>
      <c r="N98" s="30"/>
      <c r="O98" s="31"/>
      <c r="P98" s="30"/>
      <c r="Q98" s="140"/>
      <c r="R98" s="140"/>
      <c r="S98" s="140"/>
      <c r="T98" s="30"/>
      <c r="U98" s="30"/>
      <c r="V98" s="30"/>
      <c r="W98" s="30"/>
      <c r="X98" s="30"/>
      <c r="Y98" s="30"/>
      <c r="Z98" s="30"/>
      <c r="AA98" s="30"/>
      <c r="AB98" s="30"/>
    </row>
    <row r="99" spans="1:28" s="33" customFormat="1" ht="11.25" customHeight="1">
      <c r="A99" s="105"/>
      <c r="B99" s="32" t="s">
        <v>46</v>
      </c>
      <c r="C99" s="30">
        <v>1012645</v>
      </c>
      <c r="D99" s="30"/>
      <c r="E99" s="30">
        <v>228062</v>
      </c>
      <c r="F99" s="30"/>
      <c r="G99" s="30">
        <v>242</v>
      </c>
      <c r="H99" s="30"/>
      <c r="I99" s="30">
        <v>6771</v>
      </c>
      <c r="J99" s="30"/>
      <c r="K99" s="30">
        <v>883</v>
      </c>
      <c r="L99" s="30"/>
      <c r="M99" s="30"/>
      <c r="N99" s="30"/>
      <c r="O99" s="31"/>
      <c r="P99" s="30"/>
      <c r="Q99" s="140"/>
      <c r="R99" s="140"/>
      <c r="S99" s="140"/>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s="30"/>
      <c r="N100" s="30"/>
      <c r="O100" s="31"/>
      <c r="P100" s="3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v>2013</v>
      </c>
      <c r="B103" s="32" t="s">
        <v>37</v>
      </c>
      <c r="C103" s="30">
        <v>1008550</v>
      </c>
      <c r="D103" s="30"/>
      <c r="E103" s="30">
        <v>234509</v>
      </c>
      <c r="F103" s="30"/>
      <c r="G103" s="30">
        <v>76</v>
      </c>
      <c r="H103" s="30"/>
      <c r="I103" s="30">
        <v>1362</v>
      </c>
      <c r="J103" s="30"/>
      <c r="K103" s="30">
        <v>927</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38</v>
      </c>
      <c r="C104" s="30">
        <v>1008124</v>
      </c>
      <c r="D104" s="30"/>
      <c r="E104" s="30">
        <v>235589</v>
      </c>
      <c r="F104" s="30"/>
      <c r="G104" s="30">
        <v>94</v>
      </c>
      <c r="H104" s="30"/>
      <c r="I104" s="30">
        <v>1414</v>
      </c>
      <c r="J104" s="30"/>
      <c r="K104" s="30">
        <v>868</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39</v>
      </c>
      <c r="C105" s="30">
        <v>1009583</v>
      </c>
      <c r="D105" s="30"/>
      <c r="E105" s="30">
        <v>235721</v>
      </c>
      <c r="F105" s="30"/>
      <c r="G105" s="30">
        <v>367</v>
      </c>
      <c r="H105" s="30"/>
      <c r="I105" s="30">
        <v>2115</v>
      </c>
      <c r="J105" s="30"/>
      <c r="K105" s="30">
        <v>995</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40</v>
      </c>
      <c r="C106" s="30">
        <v>1014114</v>
      </c>
      <c r="D106" s="30"/>
      <c r="E106" s="30">
        <v>235038</v>
      </c>
      <c r="F106" s="30"/>
      <c r="G106" s="30">
        <v>716</v>
      </c>
      <c r="H106" s="30"/>
      <c r="I106" s="30">
        <v>3978</v>
      </c>
      <c r="J106" s="30"/>
      <c r="K106" s="30">
        <v>864</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41</v>
      </c>
      <c r="C107" s="30">
        <v>1019635</v>
      </c>
      <c r="E107" s="30">
        <v>233330</v>
      </c>
      <c r="F107" s="30"/>
      <c r="G107" s="30">
        <v>709</v>
      </c>
      <c r="H107" s="30"/>
      <c r="I107" s="30">
        <v>4035</v>
      </c>
      <c r="J107" s="30"/>
      <c r="K107" s="30">
        <v>952</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42</v>
      </c>
      <c r="C108" s="30">
        <v>1024343</v>
      </c>
      <c r="E108" s="30">
        <v>231633</v>
      </c>
      <c r="F108" s="30"/>
      <c r="G108" s="30">
        <v>452</v>
      </c>
      <c r="H108" s="30"/>
      <c r="I108" s="30">
        <v>3498</v>
      </c>
      <c r="J108" s="30"/>
      <c r="K108" s="30">
        <v>962</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43</v>
      </c>
      <c r="C109" s="30">
        <v>1028635</v>
      </c>
      <c r="D109" s="30"/>
      <c r="E109" s="30">
        <v>230713</v>
      </c>
      <c r="F109" s="30"/>
      <c r="G109" s="30">
        <v>511</v>
      </c>
      <c r="H109" s="30"/>
      <c r="I109" s="30">
        <v>3597</v>
      </c>
      <c r="J109" s="30"/>
      <c r="K109" s="30">
        <v>758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44</v>
      </c>
      <c r="C110" s="52">
        <v>1030895</v>
      </c>
      <c r="D110" s="52"/>
      <c r="E110" s="52">
        <v>230997</v>
      </c>
      <c r="F110" s="30"/>
      <c r="G110" s="30">
        <v>332</v>
      </c>
      <c r="H110" s="30"/>
      <c r="I110" s="30">
        <v>3169</v>
      </c>
      <c r="J110" s="30"/>
      <c r="K110" s="30">
        <v>985</v>
      </c>
      <c r="L110" s="30"/>
      <c r="M110" s="30"/>
      <c r="N110" s="30"/>
      <c r="O110" s="31"/>
      <c r="P110" s="30"/>
      <c r="Q110" s="30"/>
      <c r="R110" s="30"/>
      <c r="S110" s="30"/>
      <c r="T110" s="30"/>
      <c r="U110" s="30"/>
      <c r="V110" s="30"/>
      <c r="W110" s="30"/>
      <c r="X110" s="30"/>
      <c r="Y110" s="30"/>
      <c r="Z110" s="30"/>
      <c r="AA110" s="31"/>
      <c r="AB110" s="31"/>
    </row>
    <row r="111" spans="1:28" s="29" customFormat="1" ht="12.75" customHeight="1">
      <c r="A111" s="105"/>
      <c r="B111" s="32" t="s">
        <v>45</v>
      </c>
      <c r="C111" s="30">
        <v>1032116</v>
      </c>
      <c r="D111" s="30"/>
      <c r="E111" s="30">
        <v>232240</v>
      </c>
      <c r="F111" s="30"/>
      <c r="G111" s="30">
        <v>247</v>
      </c>
      <c r="H111" s="30"/>
      <c r="I111" s="30">
        <v>3087</v>
      </c>
      <c r="J111" s="30"/>
      <c r="K111" s="30">
        <v>891</v>
      </c>
      <c r="L111" s="30"/>
      <c r="M111" s="30"/>
      <c r="N111" s="30"/>
      <c r="O111" s="31"/>
      <c r="P111" s="30"/>
      <c r="Q111" s="30"/>
      <c r="R111" s="30"/>
      <c r="S111" s="30"/>
      <c r="T111" s="30"/>
      <c r="U111" s="30"/>
      <c r="V111" s="30"/>
      <c r="W111" s="30"/>
      <c r="X111" s="30"/>
      <c r="Y111" s="30"/>
      <c r="Z111" s="30"/>
      <c r="AA111" s="31"/>
      <c r="AB111" s="31"/>
    </row>
    <row r="112" spans="1:28" s="29" customFormat="1" ht="12.75" customHeight="1">
      <c r="A112" s="105"/>
      <c r="B112" s="32" t="s">
        <v>46</v>
      </c>
      <c r="C112" s="30">
        <v>1032099</v>
      </c>
      <c r="D112" s="30"/>
      <c r="E112" s="30">
        <v>234971</v>
      </c>
      <c r="F112" s="30"/>
      <c r="G112" s="30">
        <v>212</v>
      </c>
      <c r="H112" s="30"/>
      <c r="I112" s="30">
        <v>3521</v>
      </c>
      <c r="J112" s="30"/>
      <c r="K112" s="30">
        <v>1029</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t="s">
        <v>47</v>
      </c>
      <c r="C113" s="30">
        <v>1031490</v>
      </c>
      <c r="D113" s="30"/>
      <c r="E113" s="30">
        <v>237114</v>
      </c>
      <c r="F113" s="30"/>
      <c r="G113" s="30">
        <v>137</v>
      </c>
      <c r="H113" s="30"/>
      <c r="I113" s="30">
        <v>2254</v>
      </c>
      <c r="J113" s="30"/>
      <c r="K113" s="30">
        <v>879</v>
      </c>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c r="B114" s="32" t="s">
        <v>48</v>
      </c>
      <c r="C114" s="52">
        <v>1029986</v>
      </c>
      <c r="D114" s="52"/>
      <c r="E114" s="52">
        <v>239277</v>
      </c>
      <c r="F114" s="30"/>
      <c r="G114" s="30">
        <v>76</v>
      </c>
      <c r="H114" s="30"/>
      <c r="I114" s="30">
        <v>1556</v>
      </c>
      <c r="J114" s="30"/>
      <c r="K114" s="30">
        <v>983</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c r="C115" s="30"/>
      <c r="D115" s="30"/>
      <c r="E115" s="30"/>
      <c r="F115" s="30"/>
      <c r="G115" s="30"/>
      <c r="H115" s="30"/>
      <c r="I115" s="30"/>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v>2014</v>
      </c>
      <c r="B116" s="32" t="s">
        <v>37</v>
      </c>
      <c r="C116" s="30">
        <v>1029547</v>
      </c>
      <c r="D116" s="30"/>
      <c r="E116" s="30">
        <v>240613</v>
      </c>
      <c r="F116" s="30"/>
      <c r="G116" s="30">
        <v>69</v>
      </c>
      <c r="H116" s="30"/>
      <c r="I116" s="30">
        <v>1653</v>
      </c>
      <c r="J116" s="30"/>
      <c r="K116" s="30">
        <v>844</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38</v>
      </c>
      <c r="C117" s="30">
        <v>1029996</v>
      </c>
      <c r="D117" s="30"/>
      <c r="E117" s="30">
        <v>241392</v>
      </c>
      <c r="F117" s="30"/>
      <c r="G117" s="30">
        <v>127</v>
      </c>
      <c r="H117" s="30"/>
      <c r="I117" s="30">
        <v>1896</v>
      </c>
      <c r="J117" s="30"/>
      <c r="K117" s="30">
        <v>786</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39</v>
      </c>
      <c r="C118" s="30">
        <v>1032850</v>
      </c>
      <c r="D118" s="30"/>
      <c r="E118" s="30">
        <v>241163</v>
      </c>
      <c r="F118" s="30"/>
      <c r="G118" s="30">
        <v>389</v>
      </c>
      <c r="H118" s="30"/>
      <c r="I118" s="30">
        <v>3106</v>
      </c>
      <c r="J118" s="30"/>
      <c r="K118" s="30">
        <v>877</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40</v>
      </c>
      <c r="C119" s="30">
        <v>1038694</v>
      </c>
      <c r="D119" s="30"/>
      <c r="E119" s="30">
        <v>239950</v>
      </c>
      <c r="F119" s="30"/>
      <c r="G119" s="30">
        <v>844</v>
      </c>
      <c r="H119" s="30"/>
      <c r="I119" s="30">
        <v>4641</v>
      </c>
      <c r="J119" s="30"/>
      <c r="K119" s="30">
        <v>866</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41</v>
      </c>
      <c r="C120" s="30">
        <v>1044576</v>
      </c>
      <c r="D120" s="30"/>
      <c r="E120" s="30">
        <v>238496</v>
      </c>
      <c r="F120" s="30"/>
      <c r="G120" s="30">
        <v>650</v>
      </c>
      <c r="H120" s="30"/>
      <c r="I120" s="30">
        <v>4724</v>
      </c>
      <c r="J120" s="30"/>
      <c r="K120" s="30">
        <v>965</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42</v>
      </c>
      <c r="C121" s="30">
        <v>1049159</v>
      </c>
      <c r="D121" s="30"/>
      <c r="E121" s="30">
        <v>237071</v>
      </c>
      <c r="F121" s="30"/>
      <c r="G121" s="30">
        <v>567</v>
      </c>
      <c r="I121" s="30">
        <v>4343</v>
      </c>
      <c r="J121" s="30"/>
      <c r="K121" s="30">
        <v>2404</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43</v>
      </c>
      <c r="C122" s="30">
        <v>1053939</v>
      </c>
      <c r="D122" s="30"/>
      <c r="E122" s="30">
        <v>235831</v>
      </c>
      <c r="F122" s="30"/>
      <c r="G122" s="30">
        <v>517</v>
      </c>
      <c r="H122" s="30"/>
      <c r="I122" s="30">
        <v>4080</v>
      </c>
      <c r="J122" s="30"/>
      <c r="K122" s="30">
        <v>1073</v>
      </c>
      <c r="L122" s="30"/>
      <c r="M122" s="30"/>
      <c r="N122" s="30"/>
      <c r="O122" s="31"/>
      <c r="P122" s="30"/>
      <c r="Q122" s="30"/>
      <c r="R122" s="30"/>
      <c r="S122" s="30"/>
      <c r="T122" s="30"/>
      <c r="U122" s="30"/>
      <c r="V122" s="30"/>
      <c r="W122" s="30"/>
      <c r="X122" s="30"/>
      <c r="Y122" s="30"/>
      <c r="Z122" s="30"/>
      <c r="AA122" s="31"/>
      <c r="AB122" s="31"/>
    </row>
    <row r="123" spans="1:28" s="29" customFormat="1" ht="11.25" customHeight="1">
      <c r="A123" s="105"/>
      <c r="B123" s="32" t="s">
        <v>44</v>
      </c>
      <c r="C123" s="30">
        <v>1056654</v>
      </c>
      <c r="D123" s="30"/>
      <c r="E123" s="30">
        <v>236083</v>
      </c>
      <c r="F123" s="30"/>
      <c r="G123" s="30">
        <v>339</v>
      </c>
      <c r="H123" s="30"/>
      <c r="I123" s="30">
        <v>3541</v>
      </c>
      <c r="J123" s="188"/>
      <c r="K123" s="30">
        <v>936</v>
      </c>
      <c r="L123" s="30"/>
      <c r="M123" s="30"/>
      <c r="N123" s="30"/>
      <c r="O123" s="31"/>
      <c r="P123" s="30"/>
      <c r="Q123" s="30"/>
      <c r="R123" s="30"/>
      <c r="S123" s="30"/>
      <c r="T123" s="30"/>
      <c r="U123" s="30"/>
      <c r="V123" s="30"/>
      <c r="W123" s="30"/>
      <c r="X123" s="30"/>
      <c r="Y123" s="30"/>
      <c r="Z123" s="30"/>
      <c r="AA123" s="31"/>
      <c r="AB123" s="31"/>
    </row>
    <row r="124" spans="1:28" s="29" customFormat="1" ht="11.25" customHeight="1">
      <c r="A124" s="105"/>
      <c r="B124" s="32" t="s">
        <v>45</v>
      </c>
      <c r="C124" s="30">
        <v>1058489</v>
      </c>
      <c r="D124" s="30"/>
      <c r="E124" s="30">
        <v>237511</v>
      </c>
      <c r="F124" s="30"/>
      <c r="G124" s="30">
        <v>312</v>
      </c>
      <c r="H124" s="30"/>
      <c r="I124" s="30">
        <v>3953</v>
      </c>
      <c r="J124" s="188"/>
      <c r="K124" s="30">
        <v>1020</v>
      </c>
      <c r="L124" s="30"/>
      <c r="M124" s="30"/>
      <c r="N124" s="30"/>
      <c r="O124" s="31"/>
      <c r="P124" s="30"/>
      <c r="Q124" s="30"/>
      <c r="R124" s="30"/>
      <c r="S124" s="30"/>
      <c r="T124" s="30"/>
      <c r="U124" s="30"/>
      <c r="V124" s="30"/>
      <c r="W124" s="30"/>
      <c r="X124" s="30"/>
      <c r="Y124" s="30"/>
      <c r="Z124" s="30"/>
      <c r="AA124" s="31"/>
      <c r="AB124" s="31"/>
    </row>
    <row r="125" spans="1:14" s="37" customFormat="1" ht="12.75">
      <c r="A125" s="105"/>
      <c r="B125" s="32" t="s">
        <v>46</v>
      </c>
      <c r="C125" s="30">
        <v>1058990</v>
      </c>
      <c r="D125" s="30"/>
      <c r="E125" s="30">
        <v>240657</v>
      </c>
      <c r="G125" s="30">
        <v>609</v>
      </c>
      <c r="H125" s="30"/>
      <c r="I125" s="30">
        <v>4088</v>
      </c>
      <c r="J125" s="188"/>
      <c r="K125" s="30">
        <v>1117</v>
      </c>
      <c r="L125" s="30"/>
      <c r="M125" s="30"/>
      <c r="N125" s="30"/>
    </row>
    <row r="126" spans="1:14" s="37" customFormat="1" ht="12.75">
      <c r="A126" s="105"/>
      <c r="B126" s="32" t="s">
        <v>47</v>
      </c>
      <c r="C126" s="30">
        <v>1058636</v>
      </c>
      <c r="D126" s="30"/>
      <c r="E126" s="30">
        <v>242452</v>
      </c>
      <c r="G126" s="30">
        <v>107</v>
      </c>
      <c r="H126" s="30"/>
      <c r="I126" s="30">
        <v>2314</v>
      </c>
      <c r="J126" s="30"/>
      <c r="K126" s="30">
        <v>1044</v>
      </c>
      <c r="L126" s="30"/>
      <c r="M126" s="30"/>
      <c r="N126" s="30"/>
    </row>
    <row r="127" spans="1:25" s="37" customFormat="1" ht="13.5" customHeight="1">
      <c r="A127" s="105"/>
      <c r="B127" s="32" t="s">
        <v>48</v>
      </c>
      <c r="C127" s="30">
        <v>1057855</v>
      </c>
      <c r="D127" s="30"/>
      <c r="E127" s="30">
        <v>244696</v>
      </c>
      <c r="F127" s="30"/>
      <c r="G127" s="30">
        <v>71</v>
      </c>
      <c r="H127" s="30"/>
      <c r="I127" s="30">
        <v>2166</v>
      </c>
      <c r="J127" s="188"/>
      <c r="K127" s="30">
        <v>791</v>
      </c>
      <c r="L127" s="30"/>
      <c r="M127" s="30"/>
      <c r="N127" s="30"/>
      <c r="O127" s="31"/>
      <c r="P127" s="30"/>
      <c r="Q127" s="30"/>
      <c r="R127" s="30"/>
      <c r="S127" s="30"/>
      <c r="T127" s="30"/>
      <c r="U127" s="30"/>
      <c r="V127" s="30"/>
      <c r="W127" s="30"/>
      <c r="X127" s="30"/>
      <c r="Y127" s="30"/>
    </row>
    <row r="128" spans="1:28" s="29" customFormat="1" ht="11.25" customHeight="1">
      <c r="A128" s="105"/>
      <c r="B128" s="32"/>
      <c r="C128" s="30"/>
      <c r="D128" s="30"/>
      <c r="E128" s="30"/>
      <c r="F128" s="30"/>
      <c r="G128" s="30"/>
      <c r="H128" s="30"/>
      <c r="I128" s="30"/>
      <c r="J128" s="30"/>
      <c r="K128" s="30"/>
      <c r="L128" s="30"/>
      <c r="M128" s="30"/>
      <c r="N128" s="30"/>
      <c r="O128" s="31"/>
      <c r="P128" s="30"/>
      <c r="Q128" s="30"/>
      <c r="R128" s="30"/>
      <c r="S128" s="30"/>
      <c r="T128" s="30"/>
      <c r="U128" s="30"/>
      <c r="V128" s="30"/>
      <c r="W128" s="30"/>
      <c r="X128" s="30"/>
      <c r="Y128" s="30"/>
      <c r="Z128" s="30"/>
      <c r="AA128" s="31"/>
      <c r="AB128" s="31"/>
    </row>
    <row r="129" spans="1:28" s="29" customFormat="1" ht="11.25" customHeight="1">
      <c r="A129" s="105">
        <v>2015</v>
      </c>
      <c r="B129" s="32" t="s">
        <v>37</v>
      </c>
      <c r="C129" s="30">
        <v>1057304</v>
      </c>
      <c r="D129" s="30"/>
      <c r="E129" s="30">
        <v>246211</v>
      </c>
      <c r="F129" s="30"/>
      <c r="G129" s="30">
        <v>44</v>
      </c>
      <c r="H129" s="30"/>
      <c r="I129" s="30">
        <v>1641</v>
      </c>
      <c r="J129" s="30"/>
      <c r="K129" s="30">
        <v>746</v>
      </c>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c r="B130" s="32" t="s">
        <v>38</v>
      </c>
      <c r="C130" s="30">
        <v>1057728</v>
      </c>
      <c r="D130" s="30"/>
      <c r="E130" s="30">
        <v>247130</v>
      </c>
      <c r="F130" s="30"/>
      <c r="G130" s="30">
        <v>102</v>
      </c>
      <c r="H130" s="30"/>
      <c r="I130" s="30">
        <v>1934</v>
      </c>
      <c r="J130" s="30"/>
      <c r="K130" s="30">
        <v>711</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39</v>
      </c>
      <c r="C131" s="30">
        <v>1060863</v>
      </c>
      <c r="D131" s="30"/>
      <c r="E131" s="30">
        <v>247214</v>
      </c>
      <c r="F131" s="30"/>
      <c r="G131" s="30">
        <v>408</v>
      </c>
      <c r="H131" s="30"/>
      <c r="I131" s="30">
        <v>3743</v>
      </c>
      <c r="J131" s="30"/>
      <c r="K131" s="30">
        <v>943</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40</v>
      </c>
      <c r="C132" s="30">
        <v>1066470</v>
      </c>
      <c r="D132" s="30"/>
      <c r="E132" s="30">
        <v>246063</v>
      </c>
      <c r="F132" s="30"/>
      <c r="G132" s="30">
        <v>807</v>
      </c>
      <c r="H132" s="30"/>
      <c r="I132" s="30">
        <v>4584</v>
      </c>
      <c r="J132" s="30"/>
      <c r="K132" s="30">
        <v>959</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41</v>
      </c>
      <c r="C133" s="30">
        <v>1072702</v>
      </c>
      <c r="D133" s="30"/>
      <c r="E133" s="30">
        <v>244528</v>
      </c>
      <c r="F133" s="30"/>
      <c r="G133" s="30">
        <v>593</v>
      </c>
      <c r="H133" s="30"/>
      <c r="I133" s="30">
        <v>5108</v>
      </c>
      <c r="J133" s="30"/>
      <c r="K133" s="30">
        <v>1024</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42</v>
      </c>
      <c r="C134" s="30">
        <v>1079186</v>
      </c>
      <c r="D134" s="30"/>
      <c r="E134" s="30">
        <v>242893</v>
      </c>
      <c r="F134" s="30"/>
      <c r="G134" s="30">
        <v>542</v>
      </c>
      <c r="H134" s="30"/>
      <c r="I134" s="30">
        <v>5263</v>
      </c>
      <c r="J134" s="30"/>
      <c r="K134" s="30">
        <v>984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43</v>
      </c>
      <c r="C135" s="30">
        <v>1084908</v>
      </c>
      <c r="D135" s="30"/>
      <c r="E135" s="30">
        <v>241651</v>
      </c>
      <c r="F135" s="30"/>
      <c r="G135" s="30">
        <v>484</v>
      </c>
      <c r="H135" s="30"/>
      <c r="I135" s="30">
        <v>4775</v>
      </c>
      <c r="J135" s="30"/>
      <c r="K135" s="30">
        <v>792</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44</v>
      </c>
      <c r="C136" s="30">
        <v>1087963</v>
      </c>
      <c r="D136" s="30"/>
      <c r="E136" s="30">
        <v>241851</v>
      </c>
      <c r="F136" s="30"/>
      <c r="G136" s="30">
        <v>279</v>
      </c>
      <c r="H136" s="30"/>
      <c r="I136" s="30">
        <v>3993</v>
      </c>
      <c r="J136" s="30"/>
      <c r="K136" s="30">
        <v>1034</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45</v>
      </c>
      <c r="C137" s="30">
        <v>1090119</v>
      </c>
      <c r="D137" s="30"/>
      <c r="E137" s="30">
        <v>243032</v>
      </c>
      <c r="F137" s="30"/>
      <c r="G137" s="30">
        <v>235</v>
      </c>
      <c r="H137" s="30"/>
      <c r="I137" s="30">
        <v>4020</v>
      </c>
      <c r="J137" s="30"/>
      <c r="K137" s="30">
        <v>921</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46</v>
      </c>
      <c r="C138" s="30">
        <v>1090681</v>
      </c>
      <c r="D138" s="30"/>
      <c r="E138" s="30">
        <v>245733</v>
      </c>
      <c r="F138" s="30"/>
      <c r="G138" s="30">
        <v>349</v>
      </c>
      <c r="H138" s="30"/>
      <c r="I138" s="30">
        <v>3934</v>
      </c>
      <c r="J138" s="30"/>
      <c r="K138" s="30">
        <v>1044</v>
      </c>
      <c r="L138" s="30"/>
      <c r="M138" s="30"/>
      <c r="N138" s="30"/>
      <c r="O138" s="30"/>
      <c r="P138" s="30"/>
      <c r="Q138" s="30"/>
      <c r="R138" s="30"/>
      <c r="S138" s="30"/>
      <c r="T138" s="30"/>
      <c r="U138" s="30"/>
      <c r="V138" s="30"/>
      <c r="W138" s="30"/>
      <c r="X138" s="30"/>
      <c r="Y138" s="30"/>
      <c r="Z138" s="30"/>
      <c r="AA138" s="31"/>
      <c r="AB138" s="31"/>
    </row>
    <row r="139" spans="1:28" s="29" customFormat="1" ht="13.5" customHeight="1">
      <c r="A139" s="105"/>
      <c r="B139" s="32" t="s">
        <v>47</v>
      </c>
      <c r="C139" s="30">
        <v>1089960</v>
      </c>
      <c r="D139" s="30"/>
      <c r="E139" s="30">
        <v>248350</v>
      </c>
      <c r="F139" s="30"/>
      <c r="G139" s="30">
        <v>143</v>
      </c>
      <c r="H139" s="30"/>
      <c r="I139" s="30">
        <v>2692</v>
      </c>
      <c r="J139" s="30"/>
      <c r="K139" s="30">
        <v>985</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48</v>
      </c>
      <c r="C140" s="30">
        <v>1089483</v>
      </c>
      <c r="D140" s="30"/>
      <c r="E140" s="30">
        <v>250408</v>
      </c>
      <c r="F140" s="30"/>
      <c r="G140" s="30">
        <v>89</v>
      </c>
      <c r="H140" s="30"/>
      <c r="I140" s="30">
        <v>2357</v>
      </c>
      <c r="J140" s="30"/>
      <c r="K140" s="30">
        <v>936</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v>2016</v>
      </c>
      <c r="B142" s="32" t="s">
        <v>37</v>
      </c>
      <c r="C142" s="30">
        <v>1088911</v>
      </c>
      <c r="D142" s="30"/>
      <c r="E142" s="30">
        <v>251899</v>
      </c>
      <c r="F142" s="30"/>
      <c r="G142" s="30">
        <v>60</v>
      </c>
      <c r="H142" s="30"/>
      <c r="I142" s="30">
        <v>1553</v>
      </c>
      <c r="J142" s="30"/>
      <c r="K142" s="30">
        <v>579</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38</v>
      </c>
      <c r="C143" s="30">
        <v>1089659</v>
      </c>
      <c r="D143" s="30"/>
      <c r="E143" s="30">
        <v>252996</v>
      </c>
      <c r="F143" s="30"/>
      <c r="G143" s="30">
        <v>119</v>
      </c>
      <c r="H143" s="30"/>
      <c r="I143" s="30">
        <v>2498</v>
      </c>
      <c r="J143" s="30"/>
      <c r="K143" s="30">
        <v>611</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39</v>
      </c>
      <c r="C144" s="30">
        <v>1093236</v>
      </c>
      <c r="D144" s="30"/>
      <c r="E144" s="30">
        <v>253065</v>
      </c>
      <c r="F144" s="30"/>
      <c r="G144" s="30">
        <v>450</v>
      </c>
      <c r="H144" s="30"/>
      <c r="I144" s="30">
        <v>3961</v>
      </c>
      <c r="J144" s="30"/>
      <c r="K144" s="30">
        <v>597</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40</v>
      </c>
      <c r="C145" s="30">
        <v>1099826</v>
      </c>
      <c r="D145" s="30"/>
      <c r="E145" s="30">
        <v>251946</v>
      </c>
      <c r="F145" s="30"/>
      <c r="G145" s="30">
        <v>869</v>
      </c>
      <c r="H145" s="30"/>
      <c r="I145" s="30">
        <v>5512</v>
      </c>
      <c r="J145" s="30"/>
      <c r="K145" s="30">
        <v>671</v>
      </c>
      <c r="L145" s="30"/>
      <c r="M145" s="30"/>
      <c r="N145" s="30"/>
      <c r="O145" s="30"/>
      <c r="P145" s="30"/>
      <c r="Q145" s="30"/>
      <c r="R145" s="30"/>
      <c r="S145" s="30"/>
      <c r="T145" s="30"/>
      <c r="U145" s="30"/>
      <c r="V145" s="30"/>
      <c r="W145" s="30"/>
      <c r="X145" s="30"/>
      <c r="Y145" s="30"/>
      <c r="Z145" s="30"/>
      <c r="AA145" s="31"/>
      <c r="AB145" s="31"/>
    </row>
    <row r="146" spans="1:11" s="20" customFormat="1" ht="11.25" customHeight="1">
      <c r="A146" s="12"/>
      <c r="B146" s="12"/>
      <c r="C146" s="70"/>
      <c r="D146" s="70"/>
      <c r="E146" s="70"/>
      <c r="F146" s="70"/>
      <c r="G146" s="70"/>
      <c r="H146" s="70"/>
      <c r="I146" s="70"/>
      <c r="J146" s="70"/>
      <c r="K146" s="70"/>
    </row>
    <row r="147" spans="1:11" s="20" customFormat="1" ht="11.25" customHeight="1">
      <c r="A147" s="11" t="s">
        <v>93</v>
      </c>
      <c r="B147" s="11"/>
      <c r="C147" s="34"/>
      <c r="D147" s="34"/>
      <c r="E147" s="34"/>
      <c r="F147" s="34"/>
      <c r="G147" s="34"/>
      <c r="H147" s="34"/>
      <c r="I147" s="34"/>
      <c r="J147" s="34"/>
      <c r="K147" s="34"/>
    </row>
    <row r="148" spans="1:11" s="20" customFormat="1" ht="11.25" customHeight="1">
      <c r="A148" s="118" t="s">
        <v>94</v>
      </c>
      <c r="B148" s="14"/>
      <c r="K148" s="52"/>
    </row>
    <row r="149" ht="12.75">
      <c r="A149" s="11" t="s">
        <v>140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D214"/>
  <sheetViews>
    <sheetView zoomScalePageLayoutView="0" workbookViewId="0" topLeftCell="A1">
      <pane ySplit="11" topLeftCell="A12" activePane="bottomLeft" state="frozen"/>
      <selection pane="topLeft" activeCell="A282" sqref="A282:IV292"/>
      <selection pane="bottomLeft" activeCell="A12" sqref="A12"/>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430</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6" t="s">
        <v>428</v>
      </c>
      <c r="H10" s="138"/>
      <c r="I10" s="136" t="s">
        <v>429</v>
      </c>
      <c r="J10" s="21"/>
      <c r="K10" s="75"/>
      <c r="L10" s="23"/>
    </row>
    <row r="11" spans="1:11" s="14" customFormat="1" ht="11.25" customHeight="1">
      <c r="A11" s="12"/>
      <c r="B11" s="17"/>
      <c r="C11" s="17"/>
      <c r="D11" s="17"/>
      <c r="E11" s="17"/>
      <c r="F11" s="12"/>
      <c r="G11" s="47" t="s">
        <v>432</v>
      </c>
      <c r="H11" s="47"/>
      <c r="I11" s="15" t="s">
        <v>431</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80"/>
      <c r="D25" s="80"/>
      <c r="E25" s="80"/>
      <c r="F25" s="80"/>
      <c r="H25" s="80"/>
      <c r="I25" s="80"/>
      <c r="J25" s="80"/>
      <c r="K25" s="80"/>
      <c r="L25" s="52"/>
      <c r="M25" s="80"/>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80"/>
      <c r="D38" s="80"/>
      <c r="E38" s="80"/>
      <c r="F38" s="80"/>
      <c r="H38" s="80"/>
      <c r="I38" s="80"/>
      <c r="J38" s="80"/>
      <c r="K38" s="80"/>
      <c r="L38" s="52"/>
      <c r="M38" s="80"/>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99"/>
      <c r="O52" s="99"/>
    </row>
    <row r="53" spans="1:15" ht="11.25" customHeight="1">
      <c r="A53" s="11"/>
      <c r="B53" s="19" t="s">
        <v>38</v>
      </c>
      <c r="C53" s="52">
        <v>200660</v>
      </c>
      <c r="D53" s="52"/>
      <c r="E53" s="52">
        <v>126892</v>
      </c>
      <c r="F53" s="52"/>
      <c r="G53" s="52">
        <v>324</v>
      </c>
      <c r="H53" s="52"/>
      <c r="I53" s="52">
        <v>1228</v>
      </c>
      <c r="J53" s="52"/>
      <c r="K53" s="52">
        <v>146</v>
      </c>
      <c r="L53" s="52"/>
      <c r="M53" s="52"/>
      <c r="N53" s="99"/>
      <c r="O53" s="99"/>
    </row>
    <row r="54" spans="1:15" ht="11.25" customHeight="1">
      <c r="A54" s="11"/>
      <c r="B54" s="19" t="s">
        <v>39</v>
      </c>
      <c r="C54" s="52">
        <v>205238</v>
      </c>
      <c r="D54" s="52"/>
      <c r="E54" s="52">
        <v>123895</v>
      </c>
      <c r="F54" s="52"/>
      <c r="G54" s="52">
        <v>353</v>
      </c>
      <c r="H54" s="52"/>
      <c r="I54" s="52">
        <v>1397</v>
      </c>
      <c r="J54" s="52"/>
      <c r="K54" s="52">
        <v>190</v>
      </c>
      <c r="L54" s="52"/>
      <c r="M54" s="52"/>
      <c r="N54" s="99"/>
      <c r="O54" s="99"/>
    </row>
    <row r="55" spans="1:15" ht="11.25" customHeight="1">
      <c r="A55" s="11"/>
      <c r="B55" s="32" t="s">
        <v>99</v>
      </c>
      <c r="C55" s="31" t="s">
        <v>0</v>
      </c>
      <c r="D55" s="31"/>
      <c r="E55" s="31" t="s">
        <v>0</v>
      </c>
      <c r="F55" s="52"/>
      <c r="G55" s="52">
        <v>479</v>
      </c>
      <c r="H55" s="52"/>
      <c r="I55" s="52">
        <v>582</v>
      </c>
      <c r="J55" s="52"/>
      <c r="K55" s="52">
        <v>204</v>
      </c>
      <c r="L55" s="52"/>
      <c r="M55" s="52"/>
      <c r="N55" s="99"/>
      <c r="O55" s="99"/>
    </row>
    <row r="56" spans="1:15" ht="11.25" customHeight="1">
      <c r="A56" s="11"/>
      <c r="B56" s="19" t="s">
        <v>41</v>
      </c>
      <c r="C56" s="52">
        <v>198661</v>
      </c>
      <c r="D56" s="52"/>
      <c r="E56" s="52">
        <v>131858</v>
      </c>
      <c r="F56" s="52"/>
      <c r="G56" s="52">
        <v>612</v>
      </c>
      <c r="H56" s="52"/>
      <c r="I56" s="52">
        <v>47</v>
      </c>
      <c r="J56" s="52"/>
      <c r="K56" s="52">
        <v>248</v>
      </c>
      <c r="L56" s="52"/>
      <c r="M56" s="52"/>
      <c r="N56" s="99"/>
      <c r="O56" s="99"/>
    </row>
    <row r="57" spans="1:15" ht="11.25" customHeight="1">
      <c r="A57" s="11"/>
      <c r="B57" s="19" t="s">
        <v>42</v>
      </c>
      <c r="C57" s="52">
        <v>198040</v>
      </c>
      <c r="D57" s="52"/>
      <c r="E57" s="52">
        <v>132934</v>
      </c>
      <c r="F57" s="52"/>
      <c r="G57" s="52">
        <v>553</v>
      </c>
      <c r="H57" s="52"/>
      <c r="I57" s="52">
        <v>27</v>
      </c>
      <c r="J57" s="52"/>
      <c r="K57" s="52">
        <v>132</v>
      </c>
      <c r="L57" s="52"/>
      <c r="M57" s="52"/>
      <c r="N57" s="99"/>
      <c r="O57" s="99"/>
    </row>
    <row r="58" spans="1:15" ht="11.25" customHeight="1">
      <c r="A58" s="11"/>
      <c r="B58" s="19" t="s">
        <v>43</v>
      </c>
      <c r="C58" s="52">
        <v>197749</v>
      </c>
      <c r="D58" s="52"/>
      <c r="E58" s="52">
        <v>133600</v>
      </c>
      <c r="F58" s="52"/>
      <c r="G58" s="52">
        <v>413</v>
      </c>
      <c r="H58" s="52"/>
      <c r="I58" s="52">
        <v>23</v>
      </c>
      <c r="J58" s="52"/>
      <c r="K58" s="52">
        <v>79</v>
      </c>
      <c r="L58" s="52"/>
      <c r="M58" s="52"/>
      <c r="N58" s="99"/>
      <c r="O58" s="99"/>
    </row>
    <row r="59" spans="1:15" ht="13.5" customHeight="1">
      <c r="A59" s="11"/>
      <c r="B59" s="19" t="s">
        <v>44</v>
      </c>
      <c r="C59" s="52">
        <v>197555</v>
      </c>
      <c r="D59" s="52"/>
      <c r="E59" s="52">
        <v>134131</v>
      </c>
      <c r="F59" s="52"/>
      <c r="G59" s="52">
        <v>378</v>
      </c>
      <c r="H59" s="52"/>
      <c r="I59" s="52">
        <v>52</v>
      </c>
      <c r="J59" s="52"/>
      <c r="K59" s="52">
        <v>101</v>
      </c>
      <c r="L59" s="52"/>
      <c r="M59" s="52"/>
      <c r="N59" s="99"/>
      <c r="O59" s="99"/>
    </row>
    <row r="60" spans="1:15" ht="13.5" customHeight="1">
      <c r="A60" s="11"/>
      <c r="B60" s="19" t="s">
        <v>45</v>
      </c>
      <c r="C60" s="52">
        <v>197514</v>
      </c>
      <c r="D60" s="52"/>
      <c r="E60" s="52">
        <v>134703</v>
      </c>
      <c r="F60" s="52"/>
      <c r="G60" s="52">
        <v>473</v>
      </c>
      <c r="H60" s="52"/>
      <c r="I60" s="52">
        <v>169</v>
      </c>
      <c r="J60" s="52"/>
      <c r="K60" s="52">
        <v>119</v>
      </c>
      <c r="L60" s="52"/>
      <c r="M60" s="52"/>
      <c r="N60" s="99"/>
      <c r="O60" s="99"/>
    </row>
    <row r="61" spans="1:15" ht="13.5" customHeight="1">
      <c r="A61" s="11"/>
      <c r="B61" s="19" t="s">
        <v>46</v>
      </c>
      <c r="C61" s="52">
        <v>197447</v>
      </c>
      <c r="D61" s="52"/>
      <c r="E61" s="52">
        <v>135400</v>
      </c>
      <c r="F61" s="52"/>
      <c r="G61" s="52">
        <v>380</v>
      </c>
      <c r="H61" s="52"/>
      <c r="I61" s="52">
        <v>345</v>
      </c>
      <c r="J61" s="52"/>
      <c r="K61" s="52">
        <v>98</v>
      </c>
      <c r="L61" s="52"/>
      <c r="M61" s="52"/>
      <c r="N61" s="99"/>
      <c r="O61" s="99"/>
    </row>
    <row r="62" spans="1:15" ht="13.5" customHeight="1">
      <c r="A62" s="11"/>
      <c r="B62" s="19" t="s">
        <v>47</v>
      </c>
      <c r="C62" s="52">
        <v>197984</v>
      </c>
      <c r="D62" s="52"/>
      <c r="E62" s="52">
        <v>135942</v>
      </c>
      <c r="F62" s="52"/>
      <c r="G62" s="52">
        <v>354</v>
      </c>
      <c r="H62" s="52"/>
      <c r="I62" s="52">
        <v>874</v>
      </c>
      <c r="J62" s="52"/>
      <c r="K62" s="52">
        <v>160</v>
      </c>
      <c r="L62" s="52"/>
      <c r="M62" s="52"/>
      <c r="N62" s="99"/>
      <c r="O62" s="99"/>
    </row>
    <row r="63" spans="1:15" ht="13.5" customHeight="1">
      <c r="A63" s="11"/>
      <c r="B63" s="19" t="s">
        <v>48</v>
      </c>
      <c r="C63" s="52">
        <v>202043</v>
      </c>
      <c r="D63" s="52"/>
      <c r="E63" s="52">
        <v>134260</v>
      </c>
      <c r="F63" s="52"/>
      <c r="G63" s="52">
        <v>412</v>
      </c>
      <c r="H63" s="52"/>
      <c r="I63" s="52">
        <v>2082</v>
      </c>
      <c r="J63" s="52"/>
      <c r="K63" s="52">
        <v>122</v>
      </c>
      <c r="L63" s="52"/>
      <c r="M63" s="52"/>
      <c r="N63" s="99"/>
      <c r="O63" s="99"/>
    </row>
    <row r="64" spans="1:15" ht="11.25" customHeight="1">
      <c r="A64" s="11"/>
      <c r="B64" s="53"/>
      <c r="C64" s="52"/>
      <c r="D64" s="52"/>
      <c r="E64" s="52"/>
      <c r="F64" s="52"/>
      <c r="G64" s="52"/>
      <c r="H64" s="52"/>
      <c r="I64" s="52"/>
      <c r="J64" s="52"/>
      <c r="K64" s="52"/>
      <c r="L64" s="52"/>
      <c r="M64" s="52"/>
      <c r="N64" s="99"/>
      <c r="O64" s="99"/>
    </row>
    <row r="65" spans="1:15" ht="11.25" customHeight="1">
      <c r="A65" s="11">
        <v>2010</v>
      </c>
      <c r="B65" s="53" t="s">
        <v>37</v>
      </c>
      <c r="C65" s="52">
        <v>206180</v>
      </c>
      <c r="D65" s="52"/>
      <c r="E65" s="52">
        <v>131882</v>
      </c>
      <c r="F65" s="52"/>
      <c r="G65" s="52">
        <v>364</v>
      </c>
      <c r="H65" s="52"/>
      <c r="I65" s="52">
        <v>1496</v>
      </c>
      <c r="J65" s="52"/>
      <c r="K65" s="52">
        <v>111</v>
      </c>
      <c r="L65" s="52"/>
      <c r="M65" s="52"/>
      <c r="N65" s="99"/>
      <c r="O65" s="99"/>
    </row>
    <row r="66" spans="1:15" ht="11.25" customHeight="1">
      <c r="A66" s="11"/>
      <c r="B66" s="19" t="s">
        <v>38</v>
      </c>
      <c r="C66" s="52">
        <v>209773</v>
      </c>
      <c r="D66" s="52"/>
      <c r="E66" s="52">
        <v>129806</v>
      </c>
      <c r="F66" s="52"/>
      <c r="G66" s="52">
        <v>428</v>
      </c>
      <c r="H66" s="52"/>
      <c r="I66" s="52">
        <v>1242</v>
      </c>
      <c r="J66" s="52"/>
      <c r="K66" s="52">
        <v>155</v>
      </c>
      <c r="L66" s="52"/>
      <c r="M66" s="52"/>
      <c r="N66" s="99"/>
      <c r="O66" s="99"/>
    </row>
    <row r="67" spans="1:15" ht="11.25" customHeight="1">
      <c r="A67" s="11"/>
      <c r="B67" s="19" t="s">
        <v>39</v>
      </c>
      <c r="C67" s="52">
        <v>213670</v>
      </c>
      <c r="D67" s="52"/>
      <c r="E67" s="52">
        <v>127000</v>
      </c>
      <c r="F67" s="52"/>
      <c r="G67" s="52">
        <v>429</v>
      </c>
      <c r="H67" s="52"/>
      <c r="I67" s="52">
        <v>902</v>
      </c>
      <c r="J67" s="52"/>
      <c r="K67" s="52">
        <v>257</v>
      </c>
      <c r="L67" s="52"/>
      <c r="M67" s="52"/>
      <c r="N67" s="99"/>
      <c r="O67" s="99"/>
    </row>
    <row r="68" spans="1:15" ht="11.25" customHeight="1">
      <c r="A68" s="11"/>
      <c r="B68" s="32" t="s">
        <v>40</v>
      </c>
      <c r="C68" s="31">
        <v>210011</v>
      </c>
      <c r="D68" s="31"/>
      <c r="E68" s="31">
        <v>131195</v>
      </c>
      <c r="F68" s="52"/>
      <c r="G68" s="52">
        <v>530</v>
      </c>
      <c r="H68" s="52"/>
      <c r="I68" s="52">
        <v>190</v>
      </c>
      <c r="J68" s="52"/>
      <c r="K68" s="52">
        <v>192</v>
      </c>
      <c r="L68" s="52"/>
      <c r="M68" s="52"/>
      <c r="N68" s="99"/>
      <c r="O68" s="99"/>
    </row>
    <row r="69" spans="1:15" ht="11.25" customHeight="1">
      <c r="A69" s="11"/>
      <c r="B69" s="19" t="s">
        <v>41</v>
      </c>
      <c r="C69" s="52">
        <v>207681</v>
      </c>
      <c r="D69" s="52"/>
      <c r="E69" s="52">
        <v>133843</v>
      </c>
      <c r="F69" s="52"/>
      <c r="G69" s="52">
        <v>580</v>
      </c>
      <c r="H69" s="52"/>
      <c r="I69" s="52">
        <v>40</v>
      </c>
      <c r="J69" s="52"/>
      <c r="K69" s="52">
        <v>315</v>
      </c>
      <c r="L69" s="52"/>
      <c r="M69" s="52"/>
      <c r="N69" s="99"/>
      <c r="O69" s="99"/>
    </row>
    <row r="70" spans="1:15" ht="11.25" customHeight="1">
      <c r="A70" s="11"/>
      <c r="B70" s="19" t="s">
        <v>42</v>
      </c>
      <c r="C70" s="52">
        <v>207224</v>
      </c>
      <c r="D70" s="52"/>
      <c r="E70" s="52">
        <v>134640</v>
      </c>
      <c r="F70" s="52"/>
      <c r="G70" s="52">
        <v>584</v>
      </c>
      <c r="H70" s="52"/>
      <c r="I70" s="52">
        <v>14</v>
      </c>
      <c r="J70" s="52"/>
      <c r="K70" s="52">
        <v>272</v>
      </c>
      <c r="L70" s="52"/>
      <c r="M70" s="52"/>
      <c r="N70" s="99"/>
      <c r="O70" s="99"/>
    </row>
    <row r="71" spans="1:15" ht="11.25" customHeight="1">
      <c r="A71" s="11"/>
      <c r="B71" s="19" t="s">
        <v>43</v>
      </c>
      <c r="C71" s="52">
        <v>207164</v>
      </c>
      <c r="D71" s="52"/>
      <c r="E71" s="52">
        <v>135012</v>
      </c>
      <c r="F71" s="52"/>
      <c r="G71" s="52">
        <v>481</v>
      </c>
      <c r="H71" s="52"/>
      <c r="I71" s="52">
        <v>12</v>
      </c>
      <c r="J71" s="52"/>
      <c r="K71" s="52">
        <v>200</v>
      </c>
      <c r="L71" s="52"/>
      <c r="M71" s="52"/>
      <c r="N71" s="99"/>
      <c r="O71" s="99"/>
    </row>
    <row r="72" spans="1:15" ht="13.5" customHeight="1">
      <c r="A72" s="11"/>
      <c r="B72" s="19" t="s">
        <v>44</v>
      </c>
      <c r="C72" s="52">
        <v>206974</v>
      </c>
      <c r="D72" s="52"/>
      <c r="E72" s="52">
        <v>135525</v>
      </c>
      <c r="F72" s="52"/>
      <c r="G72" s="52">
        <v>397</v>
      </c>
      <c r="H72" s="52"/>
      <c r="I72" s="52">
        <v>17</v>
      </c>
      <c r="J72" s="52"/>
      <c r="K72" s="52">
        <v>94</v>
      </c>
      <c r="L72" s="52"/>
      <c r="M72" s="52"/>
      <c r="N72" s="99"/>
      <c r="O72" s="99"/>
    </row>
    <row r="73" spans="1:15" ht="13.5" customHeight="1">
      <c r="A73" s="11"/>
      <c r="B73" s="19" t="s">
        <v>45</v>
      </c>
      <c r="C73" s="52">
        <v>206799</v>
      </c>
      <c r="D73" s="52"/>
      <c r="E73" s="52">
        <v>136112</v>
      </c>
      <c r="F73" s="52"/>
      <c r="G73" s="52">
        <v>454</v>
      </c>
      <c r="H73" s="52"/>
      <c r="I73" s="52">
        <v>38</v>
      </c>
      <c r="J73" s="52"/>
      <c r="K73" s="52">
        <v>91</v>
      </c>
      <c r="L73" s="52"/>
      <c r="M73" s="52"/>
      <c r="N73" s="99"/>
      <c r="O73" s="99"/>
    </row>
    <row r="74" spans="1:15" ht="13.5" customHeight="1">
      <c r="A74" s="11"/>
      <c r="B74" s="19" t="s">
        <v>46</v>
      </c>
      <c r="C74" s="52">
        <v>206791</v>
      </c>
      <c r="D74" s="52"/>
      <c r="E74" s="52">
        <v>136768</v>
      </c>
      <c r="F74" s="52"/>
      <c r="G74" s="52">
        <v>487</v>
      </c>
      <c r="H74" s="52"/>
      <c r="I74" s="52">
        <v>270</v>
      </c>
      <c r="J74" s="52"/>
      <c r="K74" s="52">
        <v>113</v>
      </c>
      <c r="L74" s="52"/>
      <c r="M74" s="52"/>
      <c r="N74" s="99"/>
      <c r="O74" s="99"/>
    </row>
    <row r="75" spans="1:15" ht="13.5" customHeight="1">
      <c r="A75" s="11"/>
      <c r="B75" s="19" t="s">
        <v>47</v>
      </c>
      <c r="C75" s="52">
        <v>208379</v>
      </c>
      <c r="D75" s="52"/>
      <c r="E75" s="52">
        <v>136748</v>
      </c>
      <c r="F75" s="52"/>
      <c r="G75" s="52">
        <v>506</v>
      </c>
      <c r="H75" s="52"/>
      <c r="I75" s="52">
        <v>1340</v>
      </c>
      <c r="J75" s="52"/>
      <c r="K75" s="52">
        <v>325</v>
      </c>
      <c r="L75" s="52"/>
      <c r="M75" s="52"/>
      <c r="N75" s="99"/>
      <c r="O75" s="99"/>
    </row>
    <row r="76" spans="1:15" ht="13.5" customHeight="1">
      <c r="A76" s="11"/>
      <c r="B76" s="19" t="s">
        <v>48</v>
      </c>
      <c r="C76" s="52">
        <v>213785</v>
      </c>
      <c r="D76" s="52"/>
      <c r="E76" s="52">
        <v>134748</v>
      </c>
      <c r="F76" s="52"/>
      <c r="G76" s="52">
        <v>748</v>
      </c>
      <c r="H76" s="52"/>
      <c r="I76" s="52">
        <v>2974</v>
      </c>
      <c r="J76" s="52"/>
      <c r="K76" s="52">
        <v>347</v>
      </c>
      <c r="L76" s="52"/>
      <c r="M76" s="52"/>
      <c r="N76" s="99"/>
      <c r="O76" s="99"/>
    </row>
    <row r="77" spans="1:15" ht="11.25" customHeight="1">
      <c r="A77" s="11"/>
      <c r="B77" s="53"/>
      <c r="C77" s="52"/>
      <c r="D77" s="52"/>
      <c r="E77" s="52"/>
      <c r="F77" s="52"/>
      <c r="H77" s="52"/>
      <c r="I77" s="52"/>
      <c r="J77" s="52"/>
      <c r="K77" s="52"/>
      <c r="L77" s="52"/>
      <c r="M77" s="52"/>
      <c r="N77" s="99"/>
      <c r="O77" s="99"/>
    </row>
    <row r="78" spans="1:15" ht="12.75">
      <c r="A78" s="11">
        <v>2011</v>
      </c>
      <c r="B78" s="53" t="s">
        <v>37</v>
      </c>
      <c r="C78" s="52">
        <v>217924</v>
      </c>
      <c r="D78" s="52"/>
      <c r="E78" s="52">
        <v>132828</v>
      </c>
      <c r="F78" s="52"/>
      <c r="G78" s="52">
        <v>478</v>
      </c>
      <c r="H78" s="52"/>
      <c r="I78" s="52">
        <v>1877</v>
      </c>
      <c r="J78" s="52"/>
      <c r="K78" s="52">
        <v>147</v>
      </c>
      <c r="M78" s="52"/>
      <c r="N78" s="99"/>
      <c r="O78" s="99"/>
    </row>
    <row r="79" spans="1:15" ht="12.75">
      <c r="A79" s="11"/>
      <c r="B79" s="53" t="s">
        <v>38</v>
      </c>
      <c r="C79" s="52">
        <v>220635</v>
      </c>
      <c r="D79" s="52"/>
      <c r="E79" s="52">
        <v>131227</v>
      </c>
      <c r="F79" s="52"/>
      <c r="G79" s="52">
        <v>388</v>
      </c>
      <c r="H79" s="52"/>
      <c r="I79" s="52">
        <v>864</v>
      </c>
      <c r="J79" s="52"/>
      <c r="K79" s="52">
        <v>127</v>
      </c>
      <c r="M79" s="52"/>
      <c r="N79" s="99"/>
      <c r="O79" s="99"/>
    </row>
    <row r="80" spans="1:15" ht="12" customHeight="1">
      <c r="A80" s="11"/>
      <c r="B80" s="53" t="s">
        <v>39</v>
      </c>
      <c r="C80" s="52">
        <v>223053</v>
      </c>
      <c r="D80" s="52"/>
      <c r="E80" s="52">
        <v>129814</v>
      </c>
      <c r="F80" s="52"/>
      <c r="G80" s="52">
        <v>465</v>
      </c>
      <c r="H80" s="52"/>
      <c r="I80" s="52">
        <v>668</v>
      </c>
      <c r="J80" s="52"/>
      <c r="K80" s="52">
        <v>133</v>
      </c>
      <c r="M80" s="52"/>
      <c r="N80" s="99"/>
      <c r="O80" s="99"/>
    </row>
    <row r="81" spans="1:15" ht="11.25" customHeight="1">
      <c r="A81" s="11"/>
      <c r="B81" s="32" t="s">
        <v>40</v>
      </c>
      <c r="C81" s="31">
        <v>219847</v>
      </c>
      <c r="D81" s="31"/>
      <c r="E81" s="31">
        <v>133603</v>
      </c>
      <c r="F81" s="52"/>
      <c r="G81" s="52">
        <v>587</v>
      </c>
      <c r="H81" s="52"/>
      <c r="I81" s="52">
        <v>143</v>
      </c>
      <c r="J81" s="52"/>
      <c r="K81" s="52">
        <v>158</v>
      </c>
      <c r="L81" s="52"/>
      <c r="M81" s="52"/>
      <c r="N81" s="99"/>
      <c r="O81" s="99"/>
    </row>
    <row r="82" spans="1:15" ht="11.25" customHeight="1">
      <c r="A82" s="11"/>
      <c r="B82" s="19" t="s">
        <v>41</v>
      </c>
      <c r="C82" s="52">
        <v>217598</v>
      </c>
      <c r="D82" s="52"/>
      <c r="E82" s="52">
        <v>136476</v>
      </c>
      <c r="F82" s="52"/>
      <c r="G82" s="52">
        <v>755</v>
      </c>
      <c r="H82" s="52"/>
      <c r="I82" s="52">
        <v>35</v>
      </c>
      <c r="J82" s="52"/>
      <c r="K82" s="52">
        <v>174</v>
      </c>
      <c r="L82" s="52"/>
      <c r="M82" s="52"/>
      <c r="N82" s="99"/>
      <c r="O82" s="99"/>
    </row>
    <row r="83" spans="1:15" ht="11.25" customHeight="1">
      <c r="A83" s="11"/>
      <c r="B83" s="19" t="s">
        <v>42</v>
      </c>
      <c r="C83" s="52">
        <v>217390</v>
      </c>
      <c r="D83" s="52"/>
      <c r="E83" s="52">
        <v>137286</v>
      </c>
      <c r="F83" s="52"/>
      <c r="G83" s="52">
        <v>629</v>
      </c>
      <c r="H83" s="52"/>
      <c r="I83" s="52">
        <v>57</v>
      </c>
      <c r="J83" s="52"/>
      <c r="K83" s="52">
        <v>87</v>
      </c>
      <c r="L83" s="52"/>
      <c r="M83" s="52"/>
      <c r="N83" s="99"/>
      <c r="O83" s="99"/>
    </row>
    <row r="84" spans="1:15" ht="11.25" customHeight="1">
      <c r="A84" s="11"/>
      <c r="B84" s="19" t="s">
        <v>43</v>
      </c>
      <c r="C84" s="52">
        <v>217320</v>
      </c>
      <c r="D84" s="52"/>
      <c r="E84" s="52">
        <v>137766</v>
      </c>
      <c r="F84" s="52"/>
      <c r="G84" s="52">
        <v>461</v>
      </c>
      <c r="H84" s="52"/>
      <c r="I84" s="52">
        <v>6</v>
      </c>
      <c r="J84" s="52"/>
      <c r="K84" s="52">
        <v>58</v>
      </c>
      <c r="L84" s="52"/>
      <c r="M84" s="52"/>
      <c r="N84" s="99"/>
      <c r="O84" s="99"/>
    </row>
    <row r="85" spans="1:15" ht="11.25" customHeight="1">
      <c r="A85" s="11"/>
      <c r="B85" s="19" t="s">
        <v>44</v>
      </c>
      <c r="C85" s="52">
        <v>217162</v>
      </c>
      <c r="D85" s="52"/>
      <c r="E85" s="52">
        <v>138354</v>
      </c>
      <c r="F85" s="52"/>
      <c r="G85" s="52">
        <v>501</v>
      </c>
      <c r="H85" s="52"/>
      <c r="I85" s="52">
        <v>12</v>
      </c>
      <c r="J85" s="52"/>
      <c r="K85" s="52">
        <v>86</v>
      </c>
      <c r="L85" s="52"/>
      <c r="M85" s="52"/>
      <c r="N85" s="99"/>
      <c r="O85" s="99"/>
    </row>
    <row r="86" spans="1:15" ht="11.25" customHeight="1">
      <c r="A86" s="11"/>
      <c r="B86" s="53" t="s">
        <v>45</v>
      </c>
      <c r="C86" s="52">
        <v>217130</v>
      </c>
      <c r="D86" s="52"/>
      <c r="E86" s="52">
        <v>138944</v>
      </c>
      <c r="F86" s="52"/>
      <c r="G86" s="52">
        <v>555</v>
      </c>
      <c r="H86" s="52"/>
      <c r="I86" s="52">
        <v>69</v>
      </c>
      <c r="J86" s="52"/>
      <c r="K86" s="52">
        <v>78</v>
      </c>
      <c r="L86" s="52"/>
      <c r="M86" s="52"/>
      <c r="N86" s="99"/>
      <c r="O86" s="99"/>
    </row>
    <row r="87" spans="1:26" s="41" customFormat="1" ht="11.25" customHeight="1">
      <c r="A87" s="105"/>
      <c r="B87" s="32" t="s">
        <v>46</v>
      </c>
      <c r="C87" s="52">
        <v>217094</v>
      </c>
      <c r="D87" s="52"/>
      <c r="E87" s="52">
        <v>139764</v>
      </c>
      <c r="F87" s="52"/>
      <c r="G87" s="52">
        <v>515</v>
      </c>
      <c r="H87" s="52"/>
      <c r="I87" s="52">
        <v>355</v>
      </c>
      <c r="J87" s="52"/>
      <c r="K87" s="52">
        <v>93</v>
      </c>
      <c r="L87" s="49"/>
      <c r="M87" s="52"/>
      <c r="N87" s="99"/>
      <c r="O87" s="99"/>
      <c r="S87" s="82"/>
      <c r="T87" s="82"/>
      <c r="U87" s="82"/>
      <c r="V87" s="82"/>
      <c r="W87" s="82"/>
      <c r="X87" s="82"/>
      <c r="Y87" s="82"/>
      <c r="Z87" s="82"/>
    </row>
    <row r="88" spans="1:26" s="41" customFormat="1" ht="11.25" customHeight="1">
      <c r="A88" s="105"/>
      <c r="B88" s="19" t="s">
        <v>47</v>
      </c>
      <c r="C88" s="52">
        <v>217958</v>
      </c>
      <c r="D88" s="52"/>
      <c r="E88" s="52">
        <v>140622</v>
      </c>
      <c r="F88" s="52"/>
      <c r="G88" s="52">
        <v>506</v>
      </c>
      <c r="H88" s="52"/>
      <c r="I88" s="52">
        <v>1355</v>
      </c>
      <c r="J88" s="52"/>
      <c r="K88" s="52">
        <v>144</v>
      </c>
      <c r="L88" s="49"/>
      <c r="M88" s="52"/>
      <c r="N88" s="99"/>
      <c r="O88" s="99"/>
      <c r="S88" s="82"/>
      <c r="T88" s="82"/>
      <c r="U88" s="82"/>
      <c r="V88" s="82"/>
      <c r="W88" s="82"/>
      <c r="X88" s="82"/>
      <c r="Y88" s="82"/>
      <c r="Z88" s="82"/>
    </row>
    <row r="89" spans="1:26" s="41" customFormat="1" ht="11.25" customHeight="1">
      <c r="A89" s="105"/>
      <c r="B89" s="19" t="s">
        <v>48</v>
      </c>
      <c r="C89" s="52">
        <v>222549</v>
      </c>
      <c r="D89" s="52"/>
      <c r="E89" s="52">
        <v>139447</v>
      </c>
      <c r="F89" s="52"/>
      <c r="G89" s="52">
        <v>594</v>
      </c>
      <c r="H89" s="52"/>
      <c r="I89" s="52">
        <v>2934</v>
      </c>
      <c r="J89" s="52"/>
      <c r="K89" s="52">
        <v>119</v>
      </c>
      <c r="L89" s="49"/>
      <c r="M89" s="52"/>
      <c r="N89" s="99"/>
      <c r="O89" s="99"/>
      <c r="S89" s="82"/>
      <c r="T89" s="82"/>
      <c r="U89" s="82"/>
      <c r="V89" s="82"/>
      <c r="W89" s="82"/>
      <c r="X89" s="82"/>
      <c r="Y89" s="82"/>
      <c r="Z89" s="82"/>
    </row>
    <row r="90" spans="1:15" ht="11.25" customHeight="1">
      <c r="A90" s="11"/>
      <c r="B90" s="53"/>
      <c r="C90" s="52"/>
      <c r="D90" s="52"/>
      <c r="E90" s="52"/>
      <c r="F90" s="52"/>
      <c r="G90" s="30"/>
      <c r="H90" s="52"/>
      <c r="I90" s="52"/>
      <c r="J90" s="52"/>
      <c r="K90" s="52"/>
      <c r="L90" s="52"/>
      <c r="M90" s="52"/>
      <c r="N90" s="99"/>
      <c r="O90" s="99"/>
    </row>
    <row r="91" spans="1:15" ht="12.75">
      <c r="A91" s="11">
        <v>2012</v>
      </c>
      <c r="B91" s="53" t="s">
        <v>37</v>
      </c>
      <c r="C91" s="52">
        <v>226678</v>
      </c>
      <c r="D91" s="52"/>
      <c r="E91" s="52">
        <v>137485</v>
      </c>
      <c r="F91" s="52"/>
      <c r="G91" s="30">
        <v>435</v>
      </c>
      <c r="H91" s="52"/>
      <c r="I91" s="52">
        <v>1825</v>
      </c>
      <c r="J91" s="52"/>
      <c r="K91" s="52">
        <v>93</v>
      </c>
      <c r="M91" s="52"/>
      <c r="N91" s="99"/>
      <c r="O91" s="99"/>
    </row>
    <row r="92" spans="1:15" ht="12.75">
      <c r="A92" s="11"/>
      <c r="B92" s="53" t="s">
        <v>38</v>
      </c>
      <c r="C92" s="52">
        <v>230598</v>
      </c>
      <c r="D92" s="52"/>
      <c r="E92" s="52">
        <v>135213</v>
      </c>
      <c r="F92" s="52"/>
      <c r="G92" s="30">
        <v>504</v>
      </c>
      <c r="H92" s="52"/>
      <c r="I92" s="52">
        <v>1264</v>
      </c>
      <c r="J92" s="52"/>
      <c r="K92" s="52">
        <v>128</v>
      </c>
      <c r="M92" s="52"/>
      <c r="N92" s="99"/>
      <c r="O92" s="99"/>
    </row>
    <row r="93" spans="1:30" s="33" customFormat="1" ht="11.25" customHeight="1">
      <c r="A93" s="105"/>
      <c r="B93" s="32" t="s">
        <v>39</v>
      </c>
      <c r="C93" s="52">
        <v>232479</v>
      </c>
      <c r="D93" s="52"/>
      <c r="E93" s="52">
        <v>134706</v>
      </c>
      <c r="F93" s="30"/>
      <c r="G93" s="30">
        <v>552</v>
      </c>
      <c r="H93" s="30"/>
      <c r="I93" s="30">
        <v>967</v>
      </c>
      <c r="J93" s="30"/>
      <c r="K93" s="30">
        <v>157</v>
      </c>
      <c r="L93" s="30"/>
      <c r="M93" s="30"/>
      <c r="N93" s="99"/>
      <c r="O93" s="99"/>
      <c r="S93" s="140"/>
      <c r="T93" s="140"/>
      <c r="U93" s="140"/>
      <c r="V93" s="30"/>
      <c r="W93" s="30"/>
      <c r="X93" s="30"/>
      <c r="Y93" s="30"/>
      <c r="Z93" s="30"/>
      <c r="AA93" s="30"/>
      <c r="AB93" s="30"/>
      <c r="AC93" s="30"/>
      <c r="AD93" s="30"/>
    </row>
    <row r="94" spans="1:30" s="33" customFormat="1" ht="11.25" customHeight="1">
      <c r="A94" s="105"/>
      <c r="B94" s="32" t="s">
        <v>40</v>
      </c>
      <c r="C94" s="52">
        <v>230665</v>
      </c>
      <c r="D94" s="52"/>
      <c r="E94" s="52">
        <v>137269</v>
      </c>
      <c r="F94" s="30"/>
      <c r="G94" s="30">
        <v>575</v>
      </c>
      <c r="H94" s="30"/>
      <c r="I94" s="30">
        <v>308</v>
      </c>
      <c r="J94" s="30"/>
      <c r="K94" s="30">
        <v>139</v>
      </c>
      <c r="L94" s="30"/>
      <c r="M94" s="30"/>
      <c r="N94" s="99"/>
      <c r="O94" s="99"/>
      <c r="S94" s="140"/>
      <c r="T94" s="140"/>
      <c r="U94" s="140"/>
      <c r="V94" s="30"/>
      <c r="W94" s="30"/>
      <c r="X94" s="30"/>
      <c r="Y94" s="30"/>
      <c r="Z94" s="30"/>
      <c r="AA94" s="30"/>
      <c r="AB94" s="30"/>
      <c r="AC94" s="30"/>
      <c r="AD94" s="30"/>
    </row>
    <row r="95" spans="1:30" s="33" customFormat="1" ht="11.25" customHeight="1">
      <c r="A95" s="105"/>
      <c r="B95" s="19" t="s">
        <v>41</v>
      </c>
      <c r="C95" s="52">
        <v>228950</v>
      </c>
      <c r="D95" s="52"/>
      <c r="E95" s="52">
        <v>139591</v>
      </c>
      <c r="F95" s="30"/>
      <c r="G95" s="30">
        <v>689</v>
      </c>
      <c r="H95" s="30"/>
      <c r="I95" s="30">
        <v>59</v>
      </c>
      <c r="J95" s="30"/>
      <c r="K95" s="30">
        <v>149</v>
      </c>
      <c r="L95" s="30"/>
      <c r="M95" s="30"/>
      <c r="N95" s="99"/>
      <c r="O95" s="99"/>
      <c r="S95" s="140"/>
      <c r="T95" s="140"/>
      <c r="U95" s="140"/>
      <c r="V95" s="30"/>
      <c r="W95" s="30"/>
      <c r="X95" s="30"/>
      <c r="Y95" s="30"/>
      <c r="Z95" s="30"/>
      <c r="AA95" s="30"/>
      <c r="AB95" s="30"/>
      <c r="AC95" s="30"/>
      <c r="AD95" s="30"/>
    </row>
    <row r="96" spans="1:30" s="33" customFormat="1" ht="11.25" customHeight="1">
      <c r="A96" s="105"/>
      <c r="B96" s="32" t="s">
        <v>42</v>
      </c>
      <c r="C96" s="30">
        <v>228830</v>
      </c>
      <c r="D96" s="30"/>
      <c r="E96" s="30">
        <v>140361</v>
      </c>
      <c r="F96" s="30"/>
      <c r="G96" s="30">
        <v>735</v>
      </c>
      <c r="H96" s="30"/>
      <c r="I96" s="30">
        <v>21</v>
      </c>
      <c r="J96" s="30"/>
      <c r="K96" s="30">
        <v>120</v>
      </c>
      <c r="L96" s="30"/>
      <c r="M96" s="30"/>
      <c r="N96" s="99"/>
      <c r="O96" s="99"/>
      <c r="S96" s="140"/>
      <c r="T96" s="140"/>
      <c r="U96" s="140"/>
      <c r="V96" s="30"/>
      <c r="W96" s="30"/>
      <c r="X96" s="30"/>
      <c r="Y96" s="30"/>
      <c r="Z96" s="30"/>
      <c r="AA96" s="30"/>
      <c r="AB96" s="30"/>
      <c r="AC96" s="30"/>
      <c r="AD96" s="30"/>
    </row>
    <row r="97" spans="1:30" s="33" customFormat="1" ht="11.25" customHeight="1">
      <c r="A97" s="105"/>
      <c r="B97" s="32" t="s">
        <v>43</v>
      </c>
      <c r="C97" s="30">
        <v>228779</v>
      </c>
      <c r="D97" s="30"/>
      <c r="E97" s="30">
        <v>140901</v>
      </c>
      <c r="F97" s="30"/>
      <c r="G97" s="30">
        <v>552</v>
      </c>
      <c r="H97" s="30"/>
      <c r="I97" s="30">
        <v>19</v>
      </c>
      <c r="J97" s="30"/>
      <c r="K97" s="30">
        <v>93</v>
      </c>
      <c r="L97" s="30"/>
      <c r="M97" s="30"/>
      <c r="N97" s="99"/>
      <c r="O97" s="99"/>
      <c r="S97" s="140"/>
      <c r="T97" s="140"/>
      <c r="U97" s="140"/>
      <c r="V97" s="30"/>
      <c r="W97" s="30"/>
      <c r="X97" s="30"/>
      <c r="Y97" s="30"/>
      <c r="Z97" s="30"/>
      <c r="AA97" s="30"/>
      <c r="AB97" s="30"/>
      <c r="AC97" s="30"/>
      <c r="AD97" s="30"/>
    </row>
    <row r="98" spans="1:30" s="33" customFormat="1" ht="11.25" customHeight="1">
      <c r="A98" s="105"/>
      <c r="B98" s="32" t="s">
        <v>44</v>
      </c>
      <c r="C98" s="30">
        <v>228824</v>
      </c>
      <c r="D98" s="30"/>
      <c r="E98" s="30">
        <v>141325</v>
      </c>
      <c r="F98" s="30"/>
      <c r="G98" s="30">
        <v>554</v>
      </c>
      <c r="H98" s="30"/>
      <c r="I98" s="30">
        <v>27</v>
      </c>
      <c r="J98" s="30"/>
      <c r="K98" s="30">
        <v>155</v>
      </c>
      <c r="L98" s="30"/>
      <c r="M98" s="30"/>
      <c r="N98" s="99"/>
      <c r="O98" s="99"/>
      <c r="P98" s="30"/>
      <c r="Q98" s="31"/>
      <c r="R98" s="30"/>
      <c r="S98" s="140"/>
      <c r="T98" s="140"/>
      <c r="U98" s="140"/>
      <c r="V98" s="30"/>
      <c r="W98" s="30"/>
      <c r="X98" s="30"/>
      <c r="Y98" s="30"/>
      <c r="Z98" s="30"/>
      <c r="AA98" s="30"/>
      <c r="AB98" s="30"/>
      <c r="AC98" s="30"/>
      <c r="AD98" s="30"/>
    </row>
    <row r="99" spans="1:30" s="33" customFormat="1" ht="11.25" customHeight="1">
      <c r="A99" s="105"/>
      <c r="B99" s="32" t="s">
        <v>45</v>
      </c>
      <c r="C99" s="30">
        <v>228794</v>
      </c>
      <c r="D99" s="30"/>
      <c r="E99" s="30">
        <v>141837</v>
      </c>
      <c r="F99" s="30"/>
      <c r="G99" s="30">
        <v>514</v>
      </c>
      <c r="H99" s="30"/>
      <c r="I99" s="30">
        <v>60</v>
      </c>
      <c r="J99" s="30"/>
      <c r="K99" s="30">
        <v>103</v>
      </c>
      <c r="L99" s="30"/>
      <c r="M99" s="30"/>
      <c r="N99" s="99"/>
      <c r="O99" s="99"/>
      <c r="P99" s="30"/>
      <c r="Q99" s="31"/>
      <c r="R99" s="30"/>
      <c r="S99" s="140"/>
      <c r="T99" s="140"/>
      <c r="U99" s="140"/>
      <c r="V99" s="30"/>
      <c r="W99" s="30"/>
      <c r="X99" s="30"/>
      <c r="Y99" s="30"/>
      <c r="Z99" s="30"/>
      <c r="AA99" s="30"/>
      <c r="AB99" s="30"/>
      <c r="AC99" s="30"/>
      <c r="AD99" s="30"/>
    </row>
    <row r="100" spans="1:30" s="33" customFormat="1" ht="11.25" customHeight="1">
      <c r="A100" s="105"/>
      <c r="B100" s="32" t="s">
        <v>46</v>
      </c>
      <c r="C100" s="30">
        <v>228954</v>
      </c>
      <c r="D100" s="30"/>
      <c r="E100" s="30">
        <v>142565</v>
      </c>
      <c r="F100" s="30"/>
      <c r="G100" s="30">
        <v>624</v>
      </c>
      <c r="H100" s="30"/>
      <c r="I100" s="30">
        <v>368</v>
      </c>
      <c r="J100" s="30"/>
      <c r="K100" s="30">
        <v>130</v>
      </c>
      <c r="L100" s="30"/>
      <c r="M100" s="30"/>
      <c r="N100" s="99"/>
      <c r="O100" s="99"/>
      <c r="P100" s="30"/>
      <c r="Q100" s="31"/>
      <c r="R100" s="30"/>
      <c r="S100" s="140"/>
      <c r="T100" s="140"/>
      <c r="U100" s="140"/>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99"/>
      <c r="O101" s="99"/>
      <c r="P101" s="30"/>
      <c r="Q101" s="31"/>
      <c r="R101" s="30"/>
      <c r="S101" s="30"/>
      <c r="T101" s="30"/>
      <c r="U101" s="140"/>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99"/>
      <c r="O102" s="99"/>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99"/>
      <c r="O103" s="99"/>
      <c r="P103" s="30"/>
      <c r="Q103" s="31"/>
      <c r="R103" s="30"/>
      <c r="S103" s="30"/>
      <c r="T103" s="30"/>
      <c r="U103" s="30"/>
      <c r="V103" s="30"/>
      <c r="W103" s="30"/>
      <c r="X103" s="30"/>
      <c r="Y103" s="30"/>
      <c r="Z103" s="30"/>
      <c r="AA103" s="30"/>
      <c r="AB103" s="30"/>
      <c r="AC103" s="31"/>
      <c r="AD103" s="31"/>
    </row>
    <row r="104" spans="1:30" s="29" customFormat="1" ht="11.25" customHeight="1">
      <c r="A104" s="105">
        <v>2013</v>
      </c>
      <c r="B104" s="32" t="s">
        <v>37</v>
      </c>
      <c r="C104" s="30">
        <v>240878</v>
      </c>
      <c r="D104" s="30"/>
      <c r="E104" s="30">
        <v>138382</v>
      </c>
      <c r="F104" s="30"/>
      <c r="G104" s="30">
        <v>521</v>
      </c>
      <c r="H104" s="30"/>
      <c r="I104" s="30">
        <v>2096</v>
      </c>
      <c r="J104" s="30"/>
      <c r="K104" s="30">
        <v>139</v>
      </c>
      <c r="L104" s="30"/>
      <c r="M104" s="30"/>
      <c r="N104" s="99"/>
      <c r="O104" s="99"/>
      <c r="P104" s="30"/>
      <c r="Q104" s="31"/>
      <c r="R104" s="30"/>
      <c r="S104" s="30"/>
      <c r="T104" s="30"/>
      <c r="U104" s="30"/>
      <c r="V104" s="30"/>
      <c r="W104" s="30"/>
      <c r="X104" s="30"/>
      <c r="Y104" s="30"/>
      <c r="Z104" s="30"/>
      <c r="AA104" s="30"/>
      <c r="AB104" s="30"/>
      <c r="AC104" s="31"/>
      <c r="AD104" s="31"/>
    </row>
    <row r="105" spans="1:30" s="29" customFormat="1" ht="11.25" customHeight="1">
      <c r="A105" s="105"/>
      <c r="B105" s="32" t="s">
        <v>38</v>
      </c>
      <c r="C105" s="30">
        <v>244553</v>
      </c>
      <c r="D105" s="30"/>
      <c r="E105" s="30">
        <v>136321</v>
      </c>
      <c r="F105" s="30"/>
      <c r="G105" s="30">
        <v>439</v>
      </c>
      <c r="H105" s="30"/>
      <c r="I105" s="30">
        <v>1293</v>
      </c>
      <c r="J105" s="30"/>
      <c r="K105" s="30">
        <v>129</v>
      </c>
      <c r="L105" s="30"/>
      <c r="M105" s="30"/>
      <c r="N105" s="99"/>
      <c r="O105" s="99"/>
      <c r="P105" s="30"/>
      <c r="Q105" s="31"/>
      <c r="R105" s="30"/>
      <c r="S105" s="30"/>
      <c r="T105" s="30"/>
      <c r="U105" s="30"/>
      <c r="V105" s="30"/>
      <c r="W105" s="30"/>
      <c r="X105" s="30"/>
      <c r="Y105" s="30"/>
      <c r="Z105" s="30"/>
      <c r="AA105" s="30"/>
      <c r="AB105" s="30"/>
      <c r="AC105" s="31"/>
      <c r="AD105" s="31"/>
    </row>
    <row r="106" spans="1:30" s="29" customFormat="1" ht="11.25" customHeight="1">
      <c r="A106" s="105"/>
      <c r="B106" s="32" t="s">
        <v>39</v>
      </c>
      <c r="C106" s="30">
        <v>248127</v>
      </c>
      <c r="D106" s="30"/>
      <c r="E106" s="30">
        <v>133989</v>
      </c>
      <c r="F106" s="30"/>
      <c r="G106" s="30">
        <v>427</v>
      </c>
      <c r="H106" s="30"/>
      <c r="I106" s="30">
        <v>934</v>
      </c>
      <c r="J106" s="30"/>
      <c r="K106" s="30">
        <v>125</v>
      </c>
      <c r="L106" s="30"/>
      <c r="M106" s="30"/>
      <c r="N106" s="99"/>
      <c r="O106" s="99"/>
      <c r="P106" s="30"/>
      <c r="Q106" s="31"/>
      <c r="R106" s="30"/>
      <c r="S106" s="30"/>
      <c r="T106" s="30"/>
      <c r="U106" s="30"/>
      <c r="V106" s="30"/>
      <c r="W106" s="30"/>
      <c r="X106" s="30"/>
      <c r="Y106" s="30"/>
      <c r="Z106" s="30"/>
      <c r="AA106" s="30"/>
      <c r="AB106" s="30"/>
      <c r="AC106" s="31"/>
      <c r="AD106" s="31"/>
    </row>
    <row r="107" spans="1:30" s="29" customFormat="1" ht="11.25" customHeight="1">
      <c r="A107" s="105"/>
      <c r="B107" s="32" t="s">
        <v>40</v>
      </c>
      <c r="C107" s="30">
        <v>243971</v>
      </c>
      <c r="D107" s="30"/>
      <c r="E107" s="30">
        <v>138871</v>
      </c>
      <c r="F107" s="30"/>
      <c r="G107" s="30">
        <v>561</v>
      </c>
      <c r="H107" s="30"/>
      <c r="I107" s="30">
        <v>325</v>
      </c>
      <c r="J107" s="30"/>
      <c r="K107" s="30">
        <v>171</v>
      </c>
      <c r="L107" s="30"/>
      <c r="M107" s="30"/>
      <c r="N107" s="99"/>
      <c r="O107" s="99"/>
      <c r="P107" s="30"/>
      <c r="Q107" s="31"/>
      <c r="R107" s="30"/>
      <c r="S107" s="30"/>
      <c r="T107" s="30"/>
      <c r="U107" s="30"/>
      <c r="V107" s="30"/>
      <c r="W107" s="30"/>
      <c r="X107" s="30"/>
      <c r="Y107" s="30"/>
      <c r="Z107" s="30"/>
      <c r="AA107" s="30"/>
      <c r="AB107" s="30"/>
      <c r="AC107" s="31"/>
      <c r="AD107" s="31"/>
    </row>
    <row r="108" spans="1:30" s="29" customFormat="1" ht="11.25" customHeight="1">
      <c r="A108" s="105"/>
      <c r="B108" s="32" t="s">
        <v>41</v>
      </c>
      <c r="C108" s="30">
        <v>241878</v>
      </c>
      <c r="E108" s="30">
        <v>141659</v>
      </c>
      <c r="F108" s="30"/>
      <c r="G108" s="30">
        <v>780</v>
      </c>
      <c r="H108" s="30"/>
      <c r="I108" s="30">
        <v>41</v>
      </c>
      <c r="J108" s="30"/>
      <c r="K108" s="30">
        <v>134</v>
      </c>
      <c r="L108" s="30"/>
      <c r="M108" s="30"/>
      <c r="N108" s="99"/>
      <c r="O108" s="99"/>
      <c r="P108" s="30"/>
      <c r="Q108" s="31"/>
      <c r="R108" s="30"/>
      <c r="S108" s="30"/>
      <c r="T108" s="30"/>
      <c r="U108" s="30"/>
      <c r="V108" s="30"/>
      <c r="W108" s="30"/>
      <c r="X108" s="30"/>
      <c r="Y108" s="30"/>
      <c r="Z108" s="30"/>
      <c r="AA108" s="30"/>
      <c r="AB108" s="30"/>
      <c r="AC108" s="31"/>
      <c r="AD108" s="31"/>
    </row>
    <row r="109" spans="1:30" s="29" customFormat="1" ht="11.25" customHeight="1">
      <c r="A109" s="105"/>
      <c r="B109" s="32" t="s">
        <v>42</v>
      </c>
      <c r="C109" s="30">
        <v>241504</v>
      </c>
      <c r="E109" s="30">
        <v>142523</v>
      </c>
      <c r="F109" s="30"/>
      <c r="G109" s="30">
        <v>599</v>
      </c>
      <c r="H109" s="30"/>
      <c r="I109" s="30">
        <v>16</v>
      </c>
      <c r="J109" s="30"/>
      <c r="K109" s="30">
        <v>131</v>
      </c>
      <c r="L109" s="30"/>
      <c r="M109" s="30"/>
      <c r="N109" s="99"/>
      <c r="O109" s="99"/>
      <c r="P109" s="30"/>
      <c r="Q109" s="31"/>
      <c r="R109" s="30"/>
      <c r="S109" s="30"/>
      <c r="T109" s="30"/>
      <c r="U109" s="30"/>
      <c r="V109" s="30"/>
      <c r="W109" s="30"/>
      <c r="X109" s="30"/>
      <c r="Y109" s="30"/>
      <c r="Z109" s="30"/>
      <c r="AA109" s="30"/>
      <c r="AB109" s="30"/>
      <c r="AC109" s="31"/>
      <c r="AD109" s="31"/>
    </row>
    <row r="110" spans="1:30" s="29" customFormat="1" ht="11.25" customHeight="1">
      <c r="A110" s="105"/>
      <c r="B110" s="32" t="s">
        <v>43</v>
      </c>
      <c r="C110" s="52">
        <v>241320</v>
      </c>
      <c r="D110" s="52"/>
      <c r="E110" s="52">
        <v>143230</v>
      </c>
      <c r="F110" s="30"/>
      <c r="G110" s="30">
        <v>593</v>
      </c>
      <c r="H110" s="30"/>
      <c r="I110" s="30">
        <v>22</v>
      </c>
      <c r="J110" s="30"/>
      <c r="K110" s="30">
        <v>96</v>
      </c>
      <c r="L110" s="30"/>
      <c r="M110" s="30"/>
      <c r="N110" s="99"/>
      <c r="O110" s="99"/>
      <c r="P110" s="30"/>
      <c r="Q110" s="31"/>
      <c r="R110" s="30"/>
      <c r="S110" s="30"/>
      <c r="T110" s="30"/>
      <c r="U110" s="30"/>
      <c r="V110" s="30"/>
      <c r="W110" s="30"/>
      <c r="X110" s="30"/>
      <c r="Y110" s="30"/>
      <c r="Z110" s="30"/>
      <c r="AA110" s="30"/>
      <c r="AB110" s="30"/>
      <c r="AC110" s="31"/>
      <c r="AD110" s="31"/>
    </row>
    <row r="111" spans="1:30" s="29" customFormat="1" ht="11.25" customHeight="1">
      <c r="A111" s="105"/>
      <c r="B111" s="32" t="s">
        <v>44</v>
      </c>
      <c r="C111" s="30">
        <v>240970</v>
      </c>
      <c r="D111" s="30"/>
      <c r="E111" s="30">
        <v>143729</v>
      </c>
      <c r="F111" s="30"/>
      <c r="G111" s="30">
        <v>517</v>
      </c>
      <c r="H111" s="30"/>
      <c r="I111" s="30">
        <v>32</v>
      </c>
      <c r="J111" s="30"/>
      <c r="K111" s="30" t="s">
        <v>449</v>
      </c>
      <c r="L111" s="30"/>
      <c r="M111" s="30"/>
      <c r="N111" s="99"/>
      <c r="O111" s="99"/>
      <c r="P111" s="30"/>
      <c r="Q111" s="31"/>
      <c r="R111" s="30"/>
      <c r="S111" s="30"/>
      <c r="T111" s="30"/>
      <c r="U111" s="30"/>
      <c r="V111" s="30"/>
      <c r="W111" s="30"/>
      <c r="X111" s="30"/>
      <c r="Y111" s="30"/>
      <c r="Z111" s="30"/>
      <c r="AA111" s="30"/>
      <c r="AB111" s="30"/>
      <c r="AC111" s="31"/>
      <c r="AD111" s="31"/>
    </row>
    <row r="112" spans="1:30" s="29" customFormat="1" ht="11.25" customHeight="1">
      <c r="A112" s="105"/>
      <c r="B112" s="32" t="s">
        <v>45</v>
      </c>
      <c r="C112" s="30">
        <v>240890</v>
      </c>
      <c r="D112" s="30"/>
      <c r="E112" s="30">
        <v>144379</v>
      </c>
      <c r="F112" s="30"/>
      <c r="G112" s="30">
        <v>560</v>
      </c>
      <c r="H112" s="30"/>
      <c r="I112" s="30">
        <v>163</v>
      </c>
      <c r="J112" s="30"/>
      <c r="K112" s="30">
        <v>91</v>
      </c>
      <c r="L112" s="30"/>
      <c r="M112" s="30"/>
      <c r="N112" s="99"/>
      <c r="O112" s="99"/>
      <c r="P112" s="30"/>
      <c r="Q112" s="31"/>
      <c r="R112" s="30"/>
      <c r="V112" s="30"/>
      <c r="W112" s="30"/>
      <c r="X112" s="30"/>
      <c r="Y112" s="30"/>
      <c r="Z112" s="30"/>
      <c r="AA112" s="30"/>
      <c r="AB112" s="30"/>
      <c r="AC112" s="31"/>
      <c r="AD112" s="31"/>
    </row>
    <row r="113" spans="1:30" s="29" customFormat="1" ht="11.25" customHeight="1">
      <c r="A113" s="105"/>
      <c r="B113" s="32" t="s">
        <v>46</v>
      </c>
      <c r="C113" s="30">
        <v>240815</v>
      </c>
      <c r="D113" s="30"/>
      <c r="E113" s="30">
        <v>145376</v>
      </c>
      <c r="F113" s="30"/>
      <c r="G113" s="30">
        <v>579</v>
      </c>
      <c r="H113" s="30"/>
      <c r="I113" s="30">
        <v>505</v>
      </c>
      <c r="J113" s="30"/>
      <c r="K113" s="30">
        <v>164</v>
      </c>
      <c r="L113" s="30"/>
      <c r="M113" s="30"/>
      <c r="N113" s="99"/>
      <c r="O113" s="99"/>
      <c r="P113" s="30"/>
      <c r="Q113" s="31"/>
      <c r="R113" s="30"/>
      <c r="V113" s="30"/>
      <c r="W113" s="30"/>
      <c r="X113" s="30"/>
      <c r="Y113" s="30"/>
      <c r="Z113" s="30"/>
      <c r="AA113" s="30"/>
      <c r="AB113" s="30"/>
      <c r="AC113" s="31"/>
      <c r="AD113" s="31"/>
    </row>
    <row r="114" spans="1:30" s="29" customFormat="1" ht="11.25" customHeight="1">
      <c r="A114" s="105"/>
      <c r="B114" s="32" t="s">
        <v>47</v>
      </c>
      <c r="C114" s="30">
        <v>242681</v>
      </c>
      <c r="D114" s="30"/>
      <c r="E114" s="30">
        <v>145806</v>
      </c>
      <c r="F114" s="30"/>
      <c r="G114" s="30">
        <v>594</v>
      </c>
      <c r="H114" s="30"/>
      <c r="I114" s="30">
        <v>1804</v>
      </c>
      <c r="J114" s="30"/>
      <c r="K114" s="30">
        <v>112</v>
      </c>
      <c r="L114" s="30"/>
      <c r="M114" s="30"/>
      <c r="N114" s="99"/>
      <c r="O114" s="99"/>
      <c r="P114" s="30"/>
      <c r="Q114" s="31"/>
      <c r="R114" s="30"/>
      <c r="V114" s="30"/>
      <c r="W114" s="30"/>
      <c r="X114" s="30"/>
      <c r="Y114" s="30"/>
      <c r="Z114" s="30"/>
      <c r="AA114" s="30"/>
      <c r="AB114" s="30"/>
      <c r="AC114" s="31"/>
      <c r="AD114" s="31"/>
    </row>
    <row r="115" spans="1:30" s="29" customFormat="1" ht="11.25" customHeight="1">
      <c r="A115" s="105"/>
      <c r="B115" s="32" t="s">
        <v>48</v>
      </c>
      <c r="C115" s="30">
        <v>247275</v>
      </c>
      <c r="D115" s="30"/>
      <c r="E115" s="30">
        <v>144763</v>
      </c>
      <c r="F115" s="30"/>
      <c r="G115" s="30">
        <v>590</v>
      </c>
      <c r="H115" s="30"/>
      <c r="I115" s="30">
        <v>3052</v>
      </c>
      <c r="J115" s="30"/>
      <c r="K115" s="140">
        <v>100</v>
      </c>
      <c r="L115" s="30"/>
      <c r="M115" s="30"/>
      <c r="N115" s="99"/>
      <c r="O115" s="99"/>
      <c r="P115" s="30"/>
      <c r="Q115" s="31"/>
      <c r="R115" s="30"/>
      <c r="V115" s="30"/>
      <c r="W115" s="30"/>
      <c r="X115" s="30"/>
      <c r="Y115" s="30"/>
      <c r="Z115" s="30"/>
      <c r="AA115" s="30"/>
      <c r="AB115" s="30"/>
      <c r="AC115" s="31"/>
      <c r="AD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5">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5"/>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5"/>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5"/>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5"/>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5"/>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5"/>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5"/>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5"/>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75">
      <c r="A126" s="105"/>
      <c r="B126" s="32" t="s">
        <v>46</v>
      </c>
      <c r="C126" s="30">
        <v>249082</v>
      </c>
      <c r="D126" s="30"/>
      <c r="E126" s="30">
        <v>152147</v>
      </c>
      <c r="F126" s="30"/>
      <c r="G126" s="30">
        <v>547</v>
      </c>
      <c r="H126" s="30"/>
      <c r="I126" s="30">
        <v>500</v>
      </c>
      <c r="J126" s="30"/>
      <c r="K126" s="30">
        <v>105</v>
      </c>
      <c r="L126" s="30"/>
      <c r="M126" s="30"/>
      <c r="N126" s="30"/>
      <c r="O126" s="30"/>
      <c r="Q126" s="30"/>
      <c r="R126" s="30"/>
      <c r="S126" s="29"/>
    </row>
    <row r="127" spans="1:19" s="37" customFormat="1" ht="12.75">
      <c r="A127" s="105"/>
      <c r="B127" s="32" t="s">
        <v>47</v>
      </c>
      <c r="C127" s="30">
        <v>250356</v>
      </c>
      <c r="D127" s="30"/>
      <c r="E127" s="30">
        <v>152716</v>
      </c>
      <c r="F127" s="30"/>
      <c r="G127" s="30">
        <v>430</v>
      </c>
      <c r="H127" s="30"/>
      <c r="I127" s="30">
        <v>1509</v>
      </c>
      <c r="J127" s="30"/>
      <c r="K127" s="30">
        <v>112</v>
      </c>
      <c r="L127" s="30"/>
      <c r="M127" s="30"/>
      <c r="N127" s="30"/>
      <c r="O127" s="30"/>
      <c r="Q127" s="30"/>
      <c r="R127" s="30"/>
      <c r="S127" s="29"/>
    </row>
    <row r="128" spans="1:25" s="37" customFormat="1" ht="12.75">
      <c r="A128" s="105"/>
      <c r="B128" s="32" t="s">
        <v>48</v>
      </c>
      <c r="C128" s="30">
        <v>254924</v>
      </c>
      <c r="D128" s="30"/>
      <c r="E128" s="30">
        <v>151422</v>
      </c>
      <c r="F128" s="30"/>
      <c r="G128" s="30">
        <v>542</v>
      </c>
      <c r="H128" s="188"/>
      <c r="I128" s="30">
        <v>2829</v>
      </c>
      <c r="K128" s="30">
        <v>109</v>
      </c>
      <c r="L128" s="30"/>
      <c r="M128" s="30"/>
      <c r="N128" s="30"/>
      <c r="O128" s="30"/>
      <c r="P128" s="30"/>
      <c r="Q128" s="30"/>
      <c r="R128" s="30"/>
      <c r="S128" s="29"/>
      <c r="V128" s="30"/>
      <c r="W128" s="30"/>
      <c r="X128" s="30"/>
      <c r="Y128" s="30"/>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5"/>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268394</v>
      </c>
      <c r="D143" s="30"/>
      <c r="E143" s="30">
        <v>155878</v>
      </c>
      <c r="F143" s="30"/>
      <c r="G143" s="30">
        <v>525</v>
      </c>
      <c r="H143" s="30"/>
      <c r="I143" s="30">
        <v>1483</v>
      </c>
      <c r="J143" s="30"/>
      <c r="K143" s="30">
        <v>107</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38</v>
      </c>
      <c r="C144" s="30">
        <v>272984</v>
      </c>
      <c r="D144" s="30"/>
      <c r="E144" s="30">
        <v>152912</v>
      </c>
      <c r="F144" s="30"/>
      <c r="G144" s="30">
        <v>516</v>
      </c>
      <c r="H144" s="30"/>
      <c r="I144" s="30">
        <v>1245</v>
      </c>
      <c r="J144" s="30"/>
      <c r="K144" s="30">
        <v>93</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39</v>
      </c>
      <c r="C145" s="30">
        <v>276049</v>
      </c>
      <c r="D145" s="30"/>
      <c r="E145" s="30">
        <v>151135</v>
      </c>
      <c r="F145" s="30"/>
      <c r="G145" s="30">
        <v>518</v>
      </c>
      <c r="H145" s="30"/>
      <c r="I145" s="30">
        <v>1001</v>
      </c>
      <c r="J145" s="30"/>
      <c r="K145" s="30">
        <v>159</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40</v>
      </c>
      <c r="C146" s="30">
        <v>270862</v>
      </c>
      <c r="D146" s="30"/>
      <c r="E146" s="30">
        <v>156935</v>
      </c>
      <c r="F146" s="30"/>
      <c r="G146" s="30">
        <v>609</v>
      </c>
      <c r="H146" s="30"/>
      <c r="I146" s="30">
        <v>230</v>
      </c>
      <c r="J146" s="30"/>
      <c r="K146" s="30">
        <v>159</v>
      </c>
      <c r="L146" s="30"/>
      <c r="M146" s="30"/>
      <c r="N146" s="30"/>
      <c r="O146" s="30"/>
      <c r="P146" s="30"/>
      <c r="Q146" s="30"/>
      <c r="R146" s="30"/>
      <c r="S146" s="30"/>
      <c r="T146" s="30"/>
      <c r="U146" s="30"/>
      <c r="V146" s="30"/>
      <c r="W146" s="30"/>
      <c r="X146" s="30"/>
      <c r="Y146" s="30"/>
      <c r="Z146" s="30"/>
      <c r="AA146" s="31"/>
      <c r="AB146" s="31"/>
    </row>
    <row r="147" spans="1:11" ht="12.75">
      <c r="A147" s="12"/>
      <c r="B147" s="45"/>
      <c r="C147" s="17"/>
      <c r="D147" s="17"/>
      <c r="E147" s="17"/>
      <c r="F147" s="17"/>
      <c r="G147" s="17"/>
      <c r="H147" s="17"/>
      <c r="I147" s="17"/>
      <c r="J147" s="17"/>
      <c r="K147" s="17"/>
    </row>
    <row r="148" spans="1:11" ht="12.75">
      <c r="A148" s="11" t="s">
        <v>459</v>
      </c>
      <c r="B148" s="19"/>
      <c r="C148" s="20"/>
      <c r="D148" s="20"/>
      <c r="E148" s="20"/>
      <c r="F148" s="20"/>
      <c r="G148" s="20"/>
      <c r="H148" s="20"/>
      <c r="I148" s="20"/>
      <c r="J148" s="20"/>
      <c r="K148" s="20"/>
    </row>
    <row r="149" spans="1:11" ht="12.75">
      <c r="A149" s="14"/>
      <c r="B149" s="20"/>
      <c r="C149" s="20"/>
      <c r="D149" s="20"/>
      <c r="E149" s="20"/>
      <c r="F149" s="20"/>
      <c r="G149" s="20"/>
      <c r="H149" s="20"/>
      <c r="I149" s="20"/>
      <c r="J149" s="20"/>
      <c r="K149" s="20"/>
    </row>
    <row r="150" spans="1:11" ht="12.75">
      <c r="A150" s="14"/>
      <c r="B150" s="20"/>
      <c r="C150" s="20"/>
      <c r="D150" s="20"/>
      <c r="E150" s="20"/>
      <c r="F150" s="20"/>
      <c r="G150" s="20"/>
      <c r="H150" s="20"/>
      <c r="I150" s="20"/>
      <c r="J150" s="20"/>
      <c r="K150" s="20"/>
    </row>
    <row r="151" spans="1:11" ht="12.75">
      <c r="A151" s="14"/>
      <c r="B151" s="20"/>
      <c r="C151" s="20"/>
      <c r="D151" s="20"/>
      <c r="E151" s="20"/>
      <c r="F151" s="20"/>
      <c r="G151" s="20"/>
      <c r="H151" s="20"/>
      <c r="I151" s="20"/>
      <c r="J151" s="20"/>
      <c r="K151" s="20"/>
    </row>
    <row r="152" spans="1:11" ht="12.75">
      <c r="A152" s="14"/>
      <c r="B152" s="20"/>
      <c r="C152" s="20"/>
      <c r="D152" s="20"/>
      <c r="E152" s="20"/>
      <c r="F152" s="20"/>
      <c r="G152" s="20"/>
      <c r="H152" s="20"/>
      <c r="I152" s="20"/>
      <c r="J152" s="20"/>
      <c r="K152" s="20"/>
    </row>
    <row r="153" spans="1:11" ht="12.75">
      <c r="A153" s="14"/>
      <c r="B153" s="20"/>
      <c r="C153" s="20"/>
      <c r="D153" s="20"/>
      <c r="E153" s="20"/>
      <c r="F153" s="20"/>
      <c r="G153" s="20"/>
      <c r="H153" s="20"/>
      <c r="I153" s="20"/>
      <c r="J153" s="20"/>
      <c r="K153" s="20"/>
    </row>
    <row r="154" spans="1:11" ht="12.75">
      <c r="A154" s="14"/>
      <c r="B154" s="20"/>
      <c r="C154" s="20"/>
      <c r="D154" s="20"/>
      <c r="E154" s="20"/>
      <c r="F154" s="20"/>
      <c r="G154" s="20"/>
      <c r="H154" s="20"/>
      <c r="I154" s="20"/>
      <c r="J154" s="20"/>
      <c r="K154" s="20"/>
    </row>
    <row r="155" spans="1:11" ht="12.75">
      <c r="A155" s="14"/>
      <c r="B155" s="20"/>
      <c r="C155" s="20"/>
      <c r="D155" s="20"/>
      <c r="E155" s="20"/>
      <c r="F155" s="20"/>
      <c r="G155" s="20"/>
      <c r="H155" s="20"/>
      <c r="I155" s="20"/>
      <c r="J155" s="20"/>
      <c r="K155" s="20"/>
    </row>
    <row r="156" spans="1:11" ht="12.75" customHeight="1">
      <c r="A156" s="14"/>
      <c r="B156" s="20"/>
      <c r="C156" s="20"/>
      <c r="D156" s="20"/>
      <c r="E156" s="20"/>
      <c r="F156" s="20"/>
      <c r="G156" s="20"/>
      <c r="H156" s="20"/>
      <c r="I156" s="20"/>
      <c r="J156" s="20"/>
      <c r="K156" s="20"/>
    </row>
    <row r="157" spans="1:11" ht="13.5" customHeight="1">
      <c r="A157" s="14"/>
      <c r="B157" s="20"/>
      <c r="C157" s="20"/>
      <c r="D157" s="20"/>
      <c r="E157" s="20"/>
      <c r="F157" s="20"/>
      <c r="G157" s="20"/>
      <c r="H157" s="20"/>
      <c r="I157" s="20"/>
      <c r="J157" s="20"/>
      <c r="K157" s="20"/>
    </row>
    <row r="158" spans="1:11" ht="12.75">
      <c r="A158" s="14"/>
      <c r="B158" s="20"/>
      <c r="C158" s="20"/>
      <c r="D158" s="20"/>
      <c r="E158" s="20"/>
      <c r="F158" s="20"/>
      <c r="G158" s="20"/>
      <c r="H158" s="20"/>
      <c r="I158" s="20"/>
      <c r="J158" s="20"/>
      <c r="K158" s="20"/>
    </row>
    <row r="159" spans="1:11" ht="12.75">
      <c r="A159" s="14"/>
      <c r="B159" s="20"/>
      <c r="C159" s="20"/>
      <c r="D159" s="20"/>
      <c r="E159" s="20"/>
      <c r="F159" s="20"/>
      <c r="G159" s="20"/>
      <c r="H159" s="20"/>
      <c r="I159" s="20"/>
      <c r="J159" s="20"/>
      <c r="K159" s="20"/>
    </row>
    <row r="160" spans="1:11" ht="12.75">
      <c r="A160" s="14"/>
      <c r="B160" s="20"/>
      <c r="C160" s="20"/>
      <c r="D160" s="20"/>
      <c r="E160" s="20"/>
      <c r="F160" s="20"/>
      <c r="G160" s="20"/>
      <c r="H160" s="20"/>
      <c r="I160" s="20"/>
      <c r="J160" s="20"/>
      <c r="K160" s="20"/>
    </row>
    <row r="161" spans="1:11" ht="12.75">
      <c r="A161" s="14"/>
      <c r="B161" s="20"/>
      <c r="C161" s="20"/>
      <c r="D161" s="20"/>
      <c r="E161" s="20"/>
      <c r="F161" s="20"/>
      <c r="G161" s="20"/>
      <c r="H161" s="20"/>
      <c r="I161" s="20"/>
      <c r="J161" s="20"/>
      <c r="K161" s="20"/>
    </row>
    <row r="162" spans="1:11" ht="12.75">
      <c r="A162" s="14"/>
      <c r="B162" s="20"/>
      <c r="C162" s="20"/>
      <c r="D162" s="20"/>
      <c r="E162" s="20"/>
      <c r="F162" s="20"/>
      <c r="G162" s="20"/>
      <c r="H162" s="20"/>
      <c r="I162" s="20"/>
      <c r="J162" s="20"/>
      <c r="K162" s="20"/>
    </row>
    <row r="163" spans="1:11" ht="12.75">
      <c r="A163" s="14"/>
      <c r="B163" s="20"/>
      <c r="C163" s="20"/>
      <c r="D163" s="20"/>
      <c r="E163" s="20"/>
      <c r="F163" s="20"/>
      <c r="G163" s="20"/>
      <c r="H163" s="20"/>
      <c r="I163" s="20"/>
      <c r="J163" s="20"/>
      <c r="K163" s="20"/>
    </row>
    <row r="164" spans="1:11" ht="12.75">
      <c r="A164" s="14"/>
      <c r="B164" s="20"/>
      <c r="C164" s="20"/>
      <c r="D164" s="20"/>
      <c r="E164" s="20"/>
      <c r="F164" s="20"/>
      <c r="G164" s="20"/>
      <c r="H164" s="20"/>
      <c r="I164" s="20"/>
      <c r="J164" s="20"/>
      <c r="K164" s="20"/>
    </row>
    <row r="165" spans="1:11" ht="12.75">
      <c r="A165" s="14"/>
      <c r="B165" s="20"/>
      <c r="C165" s="20"/>
      <c r="D165" s="20"/>
      <c r="E165" s="20"/>
      <c r="F165" s="20"/>
      <c r="G165" s="20"/>
      <c r="H165" s="20"/>
      <c r="I165" s="20"/>
      <c r="J165" s="20"/>
      <c r="K165" s="20"/>
    </row>
    <row r="166" spans="1:11" ht="12.75">
      <c r="A166" s="14"/>
      <c r="B166" s="20"/>
      <c r="C166" s="20"/>
      <c r="D166" s="20"/>
      <c r="E166" s="20"/>
      <c r="F166" s="20"/>
      <c r="G166" s="20"/>
      <c r="H166" s="20"/>
      <c r="I166" s="20"/>
      <c r="J166" s="20"/>
      <c r="K166" s="20"/>
    </row>
    <row r="167" spans="1:11" ht="12.75">
      <c r="A167" s="14"/>
      <c r="B167" s="20"/>
      <c r="C167" s="20"/>
      <c r="D167" s="20"/>
      <c r="E167" s="20"/>
      <c r="F167" s="20"/>
      <c r="G167" s="20"/>
      <c r="H167" s="20"/>
      <c r="I167" s="20"/>
      <c r="J167" s="20"/>
      <c r="K167" s="20"/>
    </row>
    <row r="168" spans="1:11" ht="12.75">
      <c r="A168" s="14"/>
      <c r="B168" s="20"/>
      <c r="C168" s="20"/>
      <c r="D168" s="20"/>
      <c r="E168" s="20"/>
      <c r="F168" s="20"/>
      <c r="G168" s="20"/>
      <c r="H168" s="20"/>
      <c r="I168" s="20"/>
      <c r="J168" s="20"/>
      <c r="K168" s="20"/>
    </row>
    <row r="169" spans="1:11" ht="12.75">
      <c r="A169" s="14"/>
      <c r="B169" s="20"/>
      <c r="C169" s="20"/>
      <c r="D169" s="20"/>
      <c r="E169" s="20"/>
      <c r="F169" s="20"/>
      <c r="G169" s="20"/>
      <c r="H169" s="20"/>
      <c r="I169" s="20"/>
      <c r="J169" s="20"/>
      <c r="K169" s="20"/>
    </row>
    <row r="170" spans="1:11" ht="12.75">
      <c r="A170" s="14"/>
      <c r="B170" s="20"/>
      <c r="C170" s="20"/>
      <c r="D170" s="20"/>
      <c r="E170" s="20"/>
      <c r="F170" s="20"/>
      <c r="G170" s="20"/>
      <c r="H170" s="20"/>
      <c r="I170" s="20"/>
      <c r="J170" s="20"/>
      <c r="K170" s="20"/>
    </row>
    <row r="171" spans="1:11" ht="12.75">
      <c r="A171" s="14"/>
      <c r="B171" s="20"/>
      <c r="C171" s="20"/>
      <c r="D171" s="20"/>
      <c r="E171" s="20"/>
      <c r="F171" s="20"/>
      <c r="G171" s="20"/>
      <c r="H171" s="20"/>
      <c r="I171" s="20"/>
      <c r="J171" s="20"/>
      <c r="K171" s="20"/>
    </row>
    <row r="172" spans="1:11" ht="12.75">
      <c r="A172" s="14"/>
      <c r="B172" s="20"/>
      <c r="C172" s="20"/>
      <c r="D172" s="20"/>
      <c r="E172" s="20"/>
      <c r="F172" s="20"/>
      <c r="G172" s="20"/>
      <c r="H172" s="20"/>
      <c r="I172" s="20"/>
      <c r="J172" s="20"/>
      <c r="K172" s="20"/>
    </row>
    <row r="173" spans="1:11" ht="12.75">
      <c r="A173" s="14"/>
      <c r="B173" s="20"/>
      <c r="C173" s="20"/>
      <c r="D173" s="20"/>
      <c r="E173" s="20"/>
      <c r="F173" s="20"/>
      <c r="G173" s="20"/>
      <c r="H173" s="20"/>
      <c r="I173" s="20"/>
      <c r="J173" s="20"/>
      <c r="K173" s="20"/>
    </row>
    <row r="174" spans="1:11" ht="12.75">
      <c r="A174" s="14"/>
      <c r="B174" s="20"/>
      <c r="C174" s="20"/>
      <c r="D174" s="20"/>
      <c r="E174" s="20"/>
      <c r="F174" s="20"/>
      <c r="G174" s="20"/>
      <c r="H174" s="20"/>
      <c r="I174" s="20"/>
      <c r="J174" s="20"/>
      <c r="K174" s="20"/>
    </row>
    <row r="175" spans="1:11" ht="12.75">
      <c r="A175" s="14"/>
      <c r="B175" s="20"/>
      <c r="C175" s="20"/>
      <c r="D175" s="20"/>
      <c r="E175" s="20"/>
      <c r="F175" s="20"/>
      <c r="G175" s="20"/>
      <c r="H175" s="20"/>
      <c r="I175" s="20"/>
      <c r="J175" s="20"/>
      <c r="K175" s="20"/>
    </row>
    <row r="176" spans="1:11" ht="12.75">
      <c r="A176" s="14"/>
      <c r="B176" s="20"/>
      <c r="C176" s="20"/>
      <c r="D176" s="20"/>
      <c r="E176" s="20"/>
      <c r="F176" s="20"/>
      <c r="G176" s="20"/>
      <c r="H176" s="20"/>
      <c r="I176" s="20"/>
      <c r="J176" s="20"/>
      <c r="K176" s="20"/>
    </row>
    <row r="177" spans="1:11" ht="12.75">
      <c r="A177" s="14"/>
      <c r="B177" s="20"/>
      <c r="C177" s="20"/>
      <c r="D177" s="20"/>
      <c r="E177" s="20"/>
      <c r="F177" s="20"/>
      <c r="G177" s="20"/>
      <c r="H177" s="20"/>
      <c r="I177" s="20"/>
      <c r="J177" s="20"/>
      <c r="K177" s="20"/>
    </row>
    <row r="178" spans="1:11" ht="12.75">
      <c r="A178" s="14"/>
      <c r="B178" s="20"/>
      <c r="C178" s="20"/>
      <c r="D178" s="20"/>
      <c r="E178" s="20"/>
      <c r="F178" s="20"/>
      <c r="G178" s="20"/>
      <c r="H178" s="20"/>
      <c r="I178" s="20"/>
      <c r="J178" s="20"/>
      <c r="K178" s="20"/>
    </row>
    <row r="179" spans="1:11" ht="12.75">
      <c r="A179" s="14"/>
      <c r="B179" s="20"/>
      <c r="C179" s="20"/>
      <c r="D179" s="20"/>
      <c r="E179" s="20"/>
      <c r="F179" s="20"/>
      <c r="G179" s="20"/>
      <c r="H179" s="20"/>
      <c r="I179" s="20"/>
      <c r="J179" s="20"/>
      <c r="K179" s="20"/>
    </row>
    <row r="180" spans="1:11" ht="12.75">
      <c r="A180" s="14"/>
      <c r="B180" s="20"/>
      <c r="C180" s="20"/>
      <c r="D180" s="20"/>
      <c r="E180" s="20"/>
      <c r="F180" s="20"/>
      <c r="G180" s="20"/>
      <c r="H180" s="20"/>
      <c r="I180" s="20"/>
      <c r="J180" s="20"/>
      <c r="K180" s="20"/>
    </row>
    <row r="181" spans="1:11" ht="12.75">
      <c r="A181" s="14"/>
      <c r="B181" s="20"/>
      <c r="C181" s="20"/>
      <c r="D181" s="20"/>
      <c r="E181" s="20"/>
      <c r="F181" s="20"/>
      <c r="G181" s="20"/>
      <c r="H181" s="20"/>
      <c r="I181" s="20"/>
      <c r="J181" s="20"/>
      <c r="K181" s="20"/>
    </row>
    <row r="182" spans="1:11" ht="12.75">
      <c r="A182" s="14"/>
      <c r="B182" s="20"/>
      <c r="C182" s="20"/>
      <c r="D182" s="20"/>
      <c r="E182" s="20"/>
      <c r="F182" s="20"/>
      <c r="G182" s="20"/>
      <c r="H182" s="20"/>
      <c r="I182" s="20"/>
      <c r="J182" s="20"/>
      <c r="K182" s="20"/>
    </row>
    <row r="183" spans="1:11" ht="12.75">
      <c r="A183" s="14"/>
      <c r="B183" s="20"/>
      <c r="C183" s="20"/>
      <c r="D183" s="20"/>
      <c r="E183" s="20"/>
      <c r="F183" s="20"/>
      <c r="G183" s="20"/>
      <c r="H183" s="20"/>
      <c r="I183" s="20"/>
      <c r="J183" s="20"/>
      <c r="K183" s="20"/>
    </row>
    <row r="184" spans="1:11" ht="12.75">
      <c r="A184" s="14"/>
      <c r="B184" s="20"/>
      <c r="C184" s="20"/>
      <c r="D184" s="20"/>
      <c r="E184" s="20"/>
      <c r="F184" s="20"/>
      <c r="G184" s="20"/>
      <c r="H184" s="20"/>
      <c r="I184" s="20"/>
      <c r="J184" s="20"/>
      <c r="K184" s="20"/>
    </row>
    <row r="185" spans="1:11" ht="12.75">
      <c r="A185" s="14"/>
      <c r="B185" s="20"/>
      <c r="C185" s="20"/>
      <c r="D185" s="20"/>
      <c r="E185" s="20"/>
      <c r="F185" s="20"/>
      <c r="G185" s="20"/>
      <c r="H185" s="20"/>
      <c r="I185" s="20"/>
      <c r="J185" s="20"/>
      <c r="K185" s="20"/>
    </row>
    <row r="186" spans="1:11" ht="12.75">
      <c r="A186" s="14"/>
      <c r="B186" s="20"/>
      <c r="C186" s="20"/>
      <c r="D186" s="20"/>
      <c r="E186" s="20"/>
      <c r="F186" s="20"/>
      <c r="G186" s="20"/>
      <c r="H186" s="20"/>
      <c r="I186" s="20"/>
      <c r="J186" s="20"/>
      <c r="K186" s="20"/>
    </row>
    <row r="187" spans="1:11" ht="12.75">
      <c r="A187" s="14"/>
      <c r="B187" s="20"/>
      <c r="C187" s="20"/>
      <c r="D187" s="20"/>
      <c r="E187" s="20"/>
      <c r="F187" s="20"/>
      <c r="G187" s="20"/>
      <c r="H187" s="20"/>
      <c r="I187" s="20"/>
      <c r="J187" s="20"/>
      <c r="K187" s="20"/>
    </row>
    <row r="188" spans="1:11" ht="12.75">
      <c r="A188" s="14"/>
      <c r="B188" s="20"/>
      <c r="C188" s="20"/>
      <c r="D188" s="20"/>
      <c r="E188" s="20"/>
      <c r="F188" s="20"/>
      <c r="G188" s="20"/>
      <c r="H188" s="20"/>
      <c r="I188" s="20"/>
      <c r="J188" s="20"/>
      <c r="K188" s="20"/>
    </row>
    <row r="189" spans="1:11" ht="12.75">
      <c r="A189" s="14"/>
      <c r="B189" s="20"/>
      <c r="C189" s="20"/>
      <c r="D189" s="20"/>
      <c r="E189" s="20"/>
      <c r="F189" s="20"/>
      <c r="G189" s="20"/>
      <c r="H189" s="20"/>
      <c r="I189" s="20"/>
      <c r="J189" s="20"/>
      <c r="K189" s="20"/>
    </row>
    <row r="190" spans="1:11" ht="12.75">
      <c r="A190" s="14"/>
      <c r="B190" s="20"/>
      <c r="C190" s="20"/>
      <c r="D190" s="20"/>
      <c r="E190" s="20"/>
      <c r="F190" s="20"/>
      <c r="G190" s="20"/>
      <c r="H190" s="20"/>
      <c r="I190" s="20"/>
      <c r="J190" s="20"/>
      <c r="K190" s="20"/>
    </row>
    <row r="191" spans="1:11" ht="12.75">
      <c r="A191" s="14"/>
      <c r="B191" s="20"/>
      <c r="C191" s="20"/>
      <c r="D191" s="20"/>
      <c r="E191" s="20"/>
      <c r="F191" s="20"/>
      <c r="G191" s="20"/>
      <c r="H191" s="20"/>
      <c r="I191" s="20"/>
      <c r="J191" s="20"/>
      <c r="K191" s="20"/>
    </row>
    <row r="192" spans="1:11" ht="12.75">
      <c r="A192" s="14"/>
      <c r="B192" s="20"/>
      <c r="C192" s="20"/>
      <c r="D192" s="20"/>
      <c r="E192" s="20"/>
      <c r="F192" s="20"/>
      <c r="G192" s="20"/>
      <c r="H192" s="20"/>
      <c r="I192" s="20"/>
      <c r="J192" s="20"/>
      <c r="K192" s="20"/>
    </row>
    <row r="193" spans="1:11" ht="12.75">
      <c r="A193" s="14"/>
      <c r="B193" s="20"/>
      <c r="C193" s="20"/>
      <c r="D193" s="20"/>
      <c r="E193" s="20"/>
      <c r="F193" s="20"/>
      <c r="G193" s="20"/>
      <c r="H193" s="20"/>
      <c r="I193" s="20"/>
      <c r="J193" s="20"/>
      <c r="K193" s="20"/>
    </row>
    <row r="194" spans="1:11" ht="12.75">
      <c r="A194" s="14"/>
      <c r="B194" s="20"/>
      <c r="C194" s="20"/>
      <c r="D194" s="20"/>
      <c r="E194" s="20"/>
      <c r="F194" s="20"/>
      <c r="G194" s="20"/>
      <c r="H194" s="20"/>
      <c r="I194" s="20"/>
      <c r="J194" s="20"/>
      <c r="K194" s="20"/>
    </row>
    <row r="195" spans="1:11" ht="12.75">
      <c r="A195" s="14"/>
      <c r="B195" s="20"/>
      <c r="C195" s="20"/>
      <c r="D195" s="20"/>
      <c r="E195" s="20"/>
      <c r="F195" s="20"/>
      <c r="G195" s="20"/>
      <c r="H195" s="20"/>
      <c r="I195" s="20"/>
      <c r="J195" s="20"/>
      <c r="K195" s="20"/>
    </row>
    <row r="196" spans="1:11" ht="12.75">
      <c r="A196" s="14"/>
      <c r="B196" s="20"/>
      <c r="C196" s="20"/>
      <c r="D196" s="20"/>
      <c r="E196" s="20"/>
      <c r="F196" s="20"/>
      <c r="G196" s="20"/>
      <c r="H196" s="20"/>
      <c r="I196" s="20"/>
      <c r="J196" s="20"/>
      <c r="K196" s="20"/>
    </row>
    <row r="197" spans="1:11" ht="12.75">
      <c r="A197" s="14"/>
      <c r="B197" s="20"/>
      <c r="C197" s="20"/>
      <c r="D197" s="20"/>
      <c r="E197" s="20"/>
      <c r="F197" s="20"/>
      <c r="G197" s="20"/>
      <c r="H197" s="20"/>
      <c r="I197" s="20"/>
      <c r="J197" s="20"/>
      <c r="K197" s="20"/>
    </row>
    <row r="198" spans="1:11" ht="12.75">
      <c r="A198" s="14"/>
      <c r="B198" s="20"/>
      <c r="C198" s="20"/>
      <c r="D198" s="20"/>
      <c r="E198" s="20"/>
      <c r="F198" s="20"/>
      <c r="G198" s="20"/>
      <c r="H198" s="20"/>
      <c r="I198" s="20"/>
      <c r="J198" s="20"/>
      <c r="K198" s="20"/>
    </row>
    <row r="199" spans="1:11" ht="12.75">
      <c r="A199" s="14"/>
      <c r="B199" s="20"/>
      <c r="C199" s="20"/>
      <c r="D199" s="20"/>
      <c r="E199" s="20"/>
      <c r="F199" s="20"/>
      <c r="G199" s="20"/>
      <c r="H199" s="20"/>
      <c r="I199" s="20"/>
      <c r="J199" s="20"/>
      <c r="K199" s="20"/>
    </row>
    <row r="200" spans="1:11" ht="12.75">
      <c r="A200" s="14"/>
      <c r="B200" s="20"/>
      <c r="C200" s="20"/>
      <c r="D200" s="20"/>
      <c r="E200" s="20"/>
      <c r="F200" s="20"/>
      <c r="G200" s="20"/>
      <c r="H200" s="20"/>
      <c r="I200" s="20"/>
      <c r="J200" s="20"/>
      <c r="K200" s="20"/>
    </row>
    <row r="201" spans="1:11" ht="12.75">
      <c r="A201" s="14"/>
      <c r="B201" s="20"/>
      <c r="C201" s="20"/>
      <c r="D201" s="20"/>
      <c r="E201" s="20"/>
      <c r="F201" s="20"/>
      <c r="G201" s="20"/>
      <c r="H201" s="20"/>
      <c r="I201" s="20"/>
      <c r="J201" s="20"/>
      <c r="K201" s="20"/>
    </row>
    <row r="202" spans="1:2" ht="12.75">
      <c r="A202" s="14"/>
      <c r="B202" s="20"/>
    </row>
    <row r="203" spans="1:2" ht="12.75">
      <c r="A203" s="14"/>
      <c r="B203" s="20"/>
    </row>
    <row r="204" spans="1:2" ht="12.75">
      <c r="A204" s="14"/>
      <c r="B204" s="20"/>
    </row>
    <row r="205" spans="1:2" ht="12.75">
      <c r="A205" s="14"/>
      <c r="B205" s="20"/>
    </row>
    <row r="206" spans="1:2" ht="12.75">
      <c r="A206" s="14"/>
      <c r="B206" s="20"/>
    </row>
    <row r="207" spans="1:2" ht="12.75">
      <c r="A207" s="14"/>
      <c r="B207" s="20"/>
    </row>
    <row r="208" spans="1:2" ht="12.75">
      <c r="A208" s="14"/>
      <c r="B208" s="20"/>
    </row>
    <row r="209" spans="1:2" ht="12.75">
      <c r="A209" s="14"/>
      <c r="B209" s="20"/>
    </row>
    <row r="210" spans="1:2" ht="12.75">
      <c r="A210" s="14"/>
      <c r="B210" s="20"/>
    </row>
    <row r="211" spans="1:2" ht="12.75">
      <c r="A211" s="14"/>
      <c r="B211" s="20"/>
    </row>
    <row r="212" spans="1:2" ht="12.75">
      <c r="A212" s="14"/>
      <c r="B212" s="20"/>
    </row>
    <row r="213" spans="1:2" ht="12.75">
      <c r="A213" s="14"/>
      <c r="B213" s="20"/>
    </row>
    <row r="214" spans="1:2" ht="12.75">
      <c r="A214" s="14"/>
      <c r="B214"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D160"/>
  <sheetViews>
    <sheetView zoomScalePageLayoutView="0" workbookViewId="0" topLeftCell="A1">
      <pane ySplit="11" topLeftCell="A12" activePane="bottomLeft" state="frozen"/>
      <selection pane="topLeft" activeCell="A282" sqref="A282:IV292"/>
      <selection pane="bottomLeft" activeCell="A12" sqref="A12"/>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27" max="16384" width="9.140625" style="37" customWidth="1"/>
  </cols>
  <sheetData>
    <row r="1" spans="1:26" s="8" customFormat="1" ht="12.75">
      <c r="A1" s="1" t="s">
        <v>11</v>
      </c>
      <c r="B1" s="1"/>
      <c r="C1" s="1"/>
      <c r="D1" s="1"/>
      <c r="E1" s="1"/>
      <c r="F1" s="1"/>
      <c r="G1" s="1"/>
      <c r="H1" s="1"/>
      <c r="I1" s="1"/>
      <c r="J1" s="1"/>
      <c r="K1" s="1"/>
      <c r="L1" s="1"/>
      <c r="M1" s="1"/>
      <c r="N1" s="1"/>
      <c r="O1" s="1"/>
      <c r="P1" s="1"/>
      <c r="Q1" s="1"/>
      <c r="R1" s="1"/>
      <c r="S1" s="1"/>
      <c r="T1" s="1"/>
      <c r="U1" s="1"/>
      <c r="V1" s="1"/>
      <c r="W1" s="1"/>
      <c r="X1" s="1"/>
      <c r="Y1" s="1"/>
      <c r="Z1" s="1"/>
    </row>
    <row r="2" spans="1:26" s="8" customFormat="1" ht="12.75">
      <c r="A2" s="1" t="s">
        <v>57</v>
      </c>
      <c r="B2" s="1"/>
      <c r="C2" s="1"/>
      <c r="D2" s="1"/>
      <c r="E2" s="1"/>
      <c r="F2" s="1"/>
      <c r="G2" s="1"/>
      <c r="H2" s="1"/>
      <c r="I2" s="1"/>
      <c r="J2" s="1"/>
      <c r="K2" s="1"/>
      <c r="L2" s="1"/>
      <c r="M2" s="1"/>
      <c r="N2" s="1"/>
      <c r="O2" s="1"/>
      <c r="P2" s="1"/>
      <c r="Q2" s="1"/>
      <c r="R2" s="1"/>
      <c r="S2" s="1"/>
      <c r="T2" s="1"/>
      <c r="U2" s="1"/>
      <c r="V2" s="1"/>
      <c r="W2" s="1"/>
      <c r="X2" s="1"/>
      <c r="Y2" s="1"/>
      <c r="Z2" s="1"/>
    </row>
    <row r="3" spans="1:26" s="9" customFormat="1" ht="12.75">
      <c r="A3" s="3" t="s">
        <v>12</v>
      </c>
      <c r="B3" s="3"/>
      <c r="C3" s="3"/>
      <c r="D3" s="3"/>
      <c r="E3" s="3"/>
      <c r="F3" s="3"/>
      <c r="G3" s="3"/>
      <c r="H3" s="3"/>
      <c r="I3" s="3"/>
      <c r="J3" s="3"/>
      <c r="K3" s="3"/>
      <c r="L3" s="3"/>
      <c r="M3" s="3"/>
      <c r="N3" s="3"/>
      <c r="O3" s="3"/>
      <c r="P3" s="3"/>
      <c r="Q3" s="3"/>
      <c r="R3" s="3"/>
      <c r="S3" s="3"/>
      <c r="T3" s="3"/>
      <c r="U3" s="3"/>
      <c r="V3" s="3"/>
      <c r="W3" s="3"/>
      <c r="X3" s="3"/>
      <c r="Y3" s="3"/>
      <c r="Z3" s="3"/>
    </row>
    <row r="4" spans="1:26" s="10" customFormat="1" ht="11.25" customHeight="1">
      <c r="A4" s="5"/>
      <c r="B4" s="5"/>
      <c r="C4" s="5"/>
      <c r="D4" s="5"/>
      <c r="E4" s="5"/>
      <c r="F4" s="5"/>
      <c r="G4" s="5"/>
      <c r="H4" s="5"/>
      <c r="I4" s="5"/>
      <c r="J4" s="5"/>
      <c r="K4" s="5"/>
      <c r="L4" s="5"/>
      <c r="M4" s="5"/>
      <c r="N4" s="5"/>
      <c r="O4" s="5"/>
      <c r="P4" s="5"/>
      <c r="Q4" s="5"/>
      <c r="R4" s="5"/>
      <c r="S4" s="5"/>
      <c r="T4" s="5"/>
      <c r="U4" s="5"/>
      <c r="V4" s="5"/>
      <c r="W4" s="5"/>
      <c r="X4" s="5"/>
      <c r="Y4" s="5"/>
      <c r="Z4" s="5"/>
    </row>
    <row r="5" spans="1:26"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row>
    <row r="6" spans="1:26"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row>
    <row r="7" spans="1:26"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row>
    <row r="8" spans="1:26"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row>
    <row r="9" spans="1:26"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row>
    <row r="10" spans="1:26"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row>
    <row r="11" spans="1:26"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row>
    <row r="12" spans="1:28" s="122" customFormat="1" ht="11.25" customHeight="1">
      <c r="A12" s="119"/>
      <c r="B12" s="11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1"/>
      <c r="AB12" s="121"/>
    </row>
    <row r="13" spans="1:28"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s="31"/>
      <c r="AB13" s="31"/>
    </row>
    <row r="14" spans="1:28"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s="31"/>
      <c r="AB14" s="31"/>
    </row>
    <row r="15" spans="1:28"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s="31"/>
      <c r="AB15" s="31"/>
    </row>
    <row r="16" spans="1:28"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s="31"/>
      <c r="AB16" s="31"/>
    </row>
    <row r="17" spans="1:29"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s="30"/>
      <c r="AB17" s="30"/>
      <c r="AC17" s="33"/>
    </row>
    <row r="18" spans="1:29"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s="30"/>
      <c r="AB18" s="30"/>
      <c r="AC18" s="33"/>
    </row>
    <row r="19" spans="1:29"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s="30"/>
      <c r="AB19" s="30"/>
      <c r="AC19" s="33"/>
    </row>
    <row r="20" spans="1:29"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s="30"/>
      <c r="AB20" s="30"/>
      <c r="AC20" s="33"/>
    </row>
    <row r="21" spans="1:29"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s="30"/>
      <c r="AB21" s="30"/>
      <c r="AC21" s="33"/>
    </row>
    <row r="22" spans="1:28"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s="31"/>
      <c r="AB22" s="31"/>
    </row>
    <row r="23" spans="1:28"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s="31"/>
      <c r="AB23" s="31"/>
    </row>
    <row r="24" spans="1:28"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s="30"/>
      <c r="AB24" s="30"/>
    </row>
    <row r="25" spans="1:28"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s="25"/>
      <c r="AB25" s="25"/>
    </row>
    <row r="26" spans="1:28" s="29" customFormat="1" ht="11.25" customHeight="1">
      <c r="A26" s="27">
        <v>2007</v>
      </c>
      <c r="B26" s="28" t="s">
        <v>37</v>
      </c>
      <c r="C26" s="30">
        <v>4194750</v>
      </c>
      <c r="D26" s="30"/>
      <c r="E26" s="30">
        <v>839865</v>
      </c>
      <c r="F26" s="30"/>
      <c r="G26" s="30">
        <f>SUM(C26:E26)</f>
        <v>5034615</v>
      </c>
      <c r="H26" s="30"/>
      <c r="I26" s="30">
        <v>22865</v>
      </c>
      <c r="J26" s="99"/>
      <c r="K26" s="30">
        <v>22865</v>
      </c>
      <c r="L26" s="30"/>
      <c r="M26" s="30">
        <v>23563</v>
      </c>
      <c r="N26" s="30"/>
      <c r="O26" s="31">
        <v>23563</v>
      </c>
      <c r="P26" s="31"/>
      <c r="Q26" s="30">
        <v>573</v>
      </c>
      <c r="R26" s="30"/>
      <c r="S26" s="30">
        <v>21474</v>
      </c>
      <c r="T26" s="30"/>
      <c r="U26" s="30">
        <v>22047</v>
      </c>
      <c r="V26" s="30"/>
      <c r="W26" s="30">
        <v>22047</v>
      </c>
      <c r="X26" s="30"/>
      <c r="Y26" s="30">
        <v>1516</v>
      </c>
      <c r="Z26" s="30"/>
      <c r="AA26" s="31"/>
      <c r="AB26" s="31"/>
    </row>
    <row r="27" spans="1:28" s="29" customFormat="1" ht="11.25" customHeight="1">
      <c r="A27" s="28"/>
      <c r="B27" s="28" t="s">
        <v>38</v>
      </c>
      <c r="C27" s="30">
        <v>4195811</v>
      </c>
      <c r="D27" s="30"/>
      <c r="E27" s="30">
        <v>843006</v>
      </c>
      <c r="F27" s="30"/>
      <c r="G27" s="30">
        <f aca="true" t="shared" si="0" ref="G27:G37">SUM(C27:E27)</f>
        <v>5038817</v>
      </c>
      <c r="H27" s="30"/>
      <c r="I27" s="30">
        <v>22471</v>
      </c>
      <c r="J27" s="99"/>
      <c r="K27" s="30">
        <v>45336</v>
      </c>
      <c r="L27" s="30"/>
      <c r="M27" s="30">
        <v>18279</v>
      </c>
      <c r="N27" s="30"/>
      <c r="O27" s="31">
        <v>41842</v>
      </c>
      <c r="P27" s="31"/>
      <c r="Q27" s="30">
        <v>480</v>
      </c>
      <c r="R27" s="30"/>
      <c r="S27" s="30">
        <v>16086</v>
      </c>
      <c r="T27" s="30"/>
      <c r="U27" s="30">
        <v>16566</v>
      </c>
      <c r="V27" s="30"/>
      <c r="W27" s="30">
        <v>38613</v>
      </c>
      <c r="X27" s="30"/>
      <c r="Y27" s="30">
        <v>1713</v>
      </c>
      <c r="Z27" s="30"/>
      <c r="AA27" s="31"/>
      <c r="AB27" s="31"/>
    </row>
    <row r="28" spans="1:28" s="29" customFormat="1" ht="11.25" customHeight="1">
      <c r="A28" s="28"/>
      <c r="B28" s="28" t="s">
        <v>39</v>
      </c>
      <c r="C28" s="30">
        <v>4220723</v>
      </c>
      <c r="D28" s="30"/>
      <c r="E28" s="30">
        <v>825468</v>
      </c>
      <c r="F28" s="30"/>
      <c r="G28" s="30">
        <f t="shared" si="0"/>
        <v>5046191</v>
      </c>
      <c r="H28" s="30"/>
      <c r="I28" s="30">
        <v>30599</v>
      </c>
      <c r="J28" s="99"/>
      <c r="K28" s="30">
        <v>75935</v>
      </c>
      <c r="L28" s="30"/>
      <c r="M28" s="30">
        <v>23212</v>
      </c>
      <c r="N28" s="30"/>
      <c r="O28" s="31">
        <v>65054</v>
      </c>
      <c r="P28" s="31"/>
      <c r="Q28" s="30">
        <v>608</v>
      </c>
      <c r="R28" s="30"/>
      <c r="S28" s="30">
        <v>20821</v>
      </c>
      <c r="T28" s="30"/>
      <c r="U28" s="30">
        <v>21429</v>
      </c>
      <c r="V28" s="30"/>
      <c r="W28" s="30">
        <v>60042</v>
      </c>
      <c r="X28" s="30"/>
      <c r="Y28" s="30">
        <v>1783</v>
      </c>
      <c r="Z28" s="30"/>
      <c r="AA28" s="31"/>
      <c r="AB28" s="31"/>
    </row>
    <row r="29" spans="1:28" s="29" customFormat="1" ht="11.25" customHeight="1">
      <c r="A29" s="28"/>
      <c r="B29" s="28" t="s">
        <v>40</v>
      </c>
      <c r="C29" s="30">
        <v>4261395</v>
      </c>
      <c r="D29" s="30"/>
      <c r="E29" s="30">
        <v>793199</v>
      </c>
      <c r="F29" s="30"/>
      <c r="G29" s="30">
        <f t="shared" si="0"/>
        <v>5054594</v>
      </c>
      <c r="H29" s="30"/>
      <c r="I29" s="30">
        <v>30533</v>
      </c>
      <c r="J29" s="99"/>
      <c r="K29" s="30">
        <v>106468</v>
      </c>
      <c r="L29" s="30"/>
      <c r="M29" s="30">
        <v>22293</v>
      </c>
      <c r="N29" s="30"/>
      <c r="O29" s="31">
        <v>87347</v>
      </c>
      <c r="P29" s="31"/>
      <c r="Q29" s="30">
        <v>473</v>
      </c>
      <c r="R29" s="30"/>
      <c r="S29" s="30">
        <v>20351</v>
      </c>
      <c r="T29" s="30"/>
      <c r="U29" s="30">
        <v>20824</v>
      </c>
      <c r="V29" s="30"/>
      <c r="W29" s="30">
        <v>80866</v>
      </c>
      <c r="X29" s="30"/>
      <c r="Y29" s="30">
        <v>1469</v>
      </c>
      <c r="Z29" s="30"/>
      <c r="AA29" s="31"/>
      <c r="AB29" s="31"/>
    </row>
    <row r="30" spans="1:29" s="29" customFormat="1" ht="11.25" customHeight="1">
      <c r="A30" s="28"/>
      <c r="B30" s="28" t="s">
        <v>41</v>
      </c>
      <c r="C30" s="30">
        <v>4293023</v>
      </c>
      <c r="D30" s="30"/>
      <c r="E30" s="30">
        <v>740690</v>
      </c>
      <c r="F30" s="30"/>
      <c r="G30" s="30">
        <f t="shared" si="0"/>
        <v>5033713</v>
      </c>
      <c r="H30" s="30"/>
      <c r="I30" s="30">
        <v>33526</v>
      </c>
      <c r="J30" s="99"/>
      <c r="K30" s="30">
        <v>139994</v>
      </c>
      <c r="L30" s="30"/>
      <c r="M30" s="30">
        <v>54311</v>
      </c>
      <c r="N30" s="30"/>
      <c r="O30" s="31">
        <v>141658</v>
      </c>
      <c r="P30" s="31"/>
      <c r="Q30" s="30">
        <v>709</v>
      </c>
      <c r="R30" s="30"/>
      <c r="S30" s="30">
        <v>52133</v>
      </c>
      <c r="T30" s="30"/>
      <c r="U30" s="30">
        <v>52842</v>
      </c>
      <c r="V30" s="30"/>
      <c r="W30" s="30">
        <v>133708</v>
      </c>
      <c r="X30" s="30"/>
      <c r="Y30" s="30">
        <v>1469</v>
      </c>
      <c r="Z30" s="30"/>
      <c r="AA30" s="30"/>
      <c r="AB30" s="30"/>
      <c r="AC30" s="33"/>
    </row>
    <row r="31" spans="1:29" s="29" customFormat="1" ht="11.25" customHeight="1">
      <c r="A31" s="28"/>
      <c r="B31" s="28" t="s">
        <v>42</v>
      </c>
      <c r="C31" s="30">
        <v>4312472</v>
      </c>
      <c r="D31" s="30"/>
      <c r="E31" s="30">
        <v>726868</v>
      </c>
      <c r="F31" s="30"/>
      <c r="G31" s="30">
        <f t="shared" si="0"/>
        <v>5039340</v>
      </c>
      <c r="H31" s="30"/>
      <c r="I31" s="30">
        <v>30430</v>
      </c>
      <c r="J31" s="99"/>
      <c r="K31" s="30">
        <v>170424</v>
      </c>
      <c r="L31" s="30"/>
      <c r="M31" s="30">
        <v>25330</v>
      </c>
      <c r="N31" s="30"/>
      <c r="O31" s="31">
        <v>166988</v>
      </c>
      <c r="P31" s="31"/>
      <c r="Q31" s="30">
        <v>697</v>
      </c>
      <c r="R31" s="30"/>
      <c r="S31" s="30">
        <v>22987</v>
      </c>
      <c r="T31" s="30"/>
      <c r="U31" s="30">
        <v>23684</v>
      </c>
      <c r="V31" s="30"/>
      <c r="W31" s="30">
        <v>157392</v>
      </c>
      <c r="X31" s="30"/>
      <c r="Y31" s="30">
        <v>1646</v>
      </c>
      <c r="Z31" s="30"/>
      <c r="AA31" s="30"/>
      <c r="AB31" s="30"/>
      <c r="AC31" s="33"/>
    </row>
    <row r="32" spans="1:29" s="29" customFormat="1" ht="11.25" customHeight="1">
      <c r="A32" s="28"/>
      <c r="B32" s="28" t="s">
        <v>43</v>
      </c>
      <c r="C32" s="30">
        <v>4323169</v>
      </c>
      <c r="D32" s="30"/>
      <c r="E32" s="30">
        <v>729324</v>
      </c>
      <c r="F32" s="30"/>
      <c r="G32" s="30">
        <f t="shared" si="0"/>
        <v>5052493</v>
      </c>
      <c r="H32" s="30"/>
      <c r="I32" s="30">
        <v>23399</v>
      </c>
      <c r="J32" s="99"/>
      <c r="K32" s="30">
        <v>193823</v>
      </c>
      <c r="L32" s="30"/>
      <c r="M32" s="30">
        <v>10264</v>
      </c>
      <c r="N32" s="30"/>
      <c r="O32" s="31">
        <v>177252</v>
      </c>
      <c r="P32" s="31"/>
      <c r="Q32" s="30">
        <v>864</v>
      </c>
      <c r="R32" s="30"/>
      <c r="S32" s="30">
        <v>7750</v>
      </c>
      <c r="T32" s="30"/>
      <c r="U32" s="30">
        <v>8614</v>
      </c>
      <c r="V32" s="30"/>
      <c r="W32" s="30">
        <v>166006</v>
      </c>
      <c r="X32" s="30"/>
      <c r="Y32" s="30">
        <v>1650</v>
      </c>
      <c r="Z32" s="30"/>
      <c r="AA32" s="30"/>
      <c r="AB32" s="30"/>
      <c r="AC32" s="33"/>
    </row>
    <row r="33" spans="1:29" s="29" customFormat="1" ht="11.25" customHeight="1">
      <c r="A33" s="28"/>
      <c r="B33" s="28" t="s">
        <v>44</v>
      </c>
      <c r="C33" s="30">
        <v>4328036</v>
      </c>
      <c r="D33" s="30"/>
      <c r="E33" s="30">
        <v>736846</v>
      </c>
      <c r="F33" s="30"/>
      <c r="G33" s="30">
        <f t="shared" si="0"/>
        <v>5064882</v>
      </c>
      <c r="H33" s="30"/>
      <c r="I33" s="30">
        <v>26063</v>
      </c>
      <c r="J33" s="99"/>
      <c r="K33" s="30">
        <v>219886</v>
      </c>
      <c r="L33" s="30"/>
      <c r="M33" s="30">
        <v>13719</v>
      </c>
      <c r="N33" s="30"/>
      <c r="O33" s="31">
        <v>190971</v>
      </c>
      <c r="P33" s="31"/>
      <c r="Q33" s="30">
        <v>1574</v>
      </c>
      <c r="R33" s="30"/>
      <c r="S33" s="30">
        <v>9618</v>
      </c>
      <c r="T33" s="30"/>
      <c r="U33" s="30">
        <v>11192</v>
      </c>
      <c r="V33" s="30"/>
      <c r="W33" s="30">
        <v>177198</v>
      </c>
      <c r="X33" s="30"/>
      <c r="Y33" s="30">
        <v>2527</v>
      </c>
      <c r="Z33" s="30"/>
      <c r="AA33" s="30"/>
      <c r="AB33" s="30"/>
      <c r="AC33" s="33"/>
    </row>
    <row r="34" spans="1:29" s="29" customFormat="1" ht="11.25" customHeight="1">
      <c r="A34" s="28"/>
      <c r="B34" s="28" t="s">
        <v>45</v>
      </c>
      <c r="C34" s="30">
        <v>4328136</v>
      </c>
      <c r="D34" s="30"/>
      <c r="E34" s="30">
        <v>750725</v>
      </c>
      <c r="F34" s="30"/>
      <c r="G34" s="30">
        <f t="shared" si="0"/>
        <v>5078861</v>
      </c>
      <c r="H34" s="30"/>
      <c r="I34" s="30">
        <v>26186</v>
      </c>
      <c r="J34" s="99"/>
      <c r="K34" s="30">
        <v>246072</v>
      </c>
      <c r="L34" s="30"/>
      <c r="M34" s="30">
        <v>12120</v>
      </c>
      <c r="N34" s="30"/>
      <c r="O34" s="31">
        <v>203091</v>
      </c>
      <c r="P34" s="31"/>
      <c r="Q34" s="30">
        <v>485</v>
      </c>
      <c r="R34" s="30"/>
      <c r="S34" s="30">
        <v>9970</v>
      </c>
      <c r="T34" s="30"/>
      <c r="U34" s="30">
        <v>10455</v>
      </c>
      <c r="V34" s="30"/>
      <c r="W34" s="30">
        <v>187653</v>
      </c>
      <c r="X34" s="30"/>
      <c r="Y34" s="30">
        <v>1665</v>
      </c>
      <c r="Z34" s="30"/>
      <c r="AA34" s="30"/>
      <c r="AB34" s="30"/>
      <c r="AC34" s="33"/>
    </row>
    <row r="35" spans="1:28" s="29" customFormat="1" ht="11.25" customHeight="1">
      <c r="A35" s="28"/>
      <c r="B35" s="28" t="s">
        <v>46</v>
      </c>
      <c r="C35" s="30">
        <v>4292577</v>
      </c>
      <c r="D35" s="30"/>
      <c r="E35" s="30">
        <v>802972</v>
      </c>
      <c r="F35" s="30"/>
      <c r="G35" s="30">
        <f t="shared" si="0"/>
        <v>5095549</v>
      </c>
      <c r="H35" s="30"/>
      <c r="I35" s="30">
        <v>31315</v>
      </c>
      <c r="J35" s="99"/>
      <c r="K35" s="30">
        <v>277387</v>
      </c>
      <c r="L35" s="30"/>
      <c r="M35" s="30">
        <v>14415</v>
      </c>
      <c r="N35" s="30"/>
      <c r="O35" s="31">
        <v>217506</v>
      </c>
      <c r="P35" s="31"/>
      <c r="Q35" s="30">
        <v>542</v>
      </c>
      <c r="R35" s="30"/>
      <c r="S35" s="30">
        <v>11446</v>
      </c>
      <c r="T35" s="30"/>
      <c r="U35" s="30">
        <v>11988</v>
      </c>
      <c r="V35" s="30"/>
      <c r="W35" s="30">
        <v>199641</v>
      </c>
      <c r="X35" s="30"/>
      <c r="Y35" s="30">
        <v>2427</v>
      </c>
      <c r="Z35" s="30"/>
      <c r="AA35" s="31"/>
      <c r="AB35" s="31"/>
    </row>
    <row r="36" spans="1:28" s="29" customFormat="1" ht="11.25" customHeight="1">
      <c r="A36" s="28"/>
      <c r="B36" s="28" t="s">
        <v>47</v>
      </c>
      <c r="C36" s="30">
        <v>4265343</v>
      </c>
      <c r="D36" s="30"/>
      <c r="E36" s="30">
        <v>845709</v>
      </c>
      <c r="F36" s="30"/>
      <c r="G36" s="30">
        <f t="shared" si="0"/>
        <v>5111052</v>
      </c>
      <c r="H36" s="30"/>
      <c r="I36" s="30">
        <v>29681</v>
      </c>
      <c r="J36" s="99"/>
      <c r="K36" s="30">
        <v>307068</v>
      </c>
      <c r="L36" s="30"/>
      <c r="M36" s="30">
        <v>14287</v>
      </c>
      <c r="N36" s="30"/>
      <c r="O36" s="31">
        <v>231793</v>
      </c>
      <c r="P36" s="31"/>
      <c r="Q36" s="30">
        <v>551</v>
      </c>
      <c r="R36" s="30"/>
      <c r="S36" s="30">
        <v>11756</v>
      </c>
      <c r="T36" s="30"/>
      <c r="U36" s="30">
        <v>12307</v>
      </c>
      <c r="V36" s="30"/>
      <c r="W36" s="30">
        <v>211948</v>
      </c>
      <c r="X36" s="30"/>
      <c r="Y36" s="30">
        <v>1980</v>
      </c>
      <c r="Z36" s="30"/>
      <c r="AA36" s="31"/>
      <c r="AB36" s="31"/>
    </row>
    <row r="37" spans="1:28" s="33" customFormat="1" ht="11.25" customHeight="1">
      <c r="A37" s="32"/>
      <c r="B37" s="32" t="s">
        <v>48</v>
      </c>
      <c r="C37" s="30">
        <v>4263530</v>
      </c>
      <c r="D37" s="30"/>
      <c r="E37" s="30">
        <v>867302</v>
      </c>
      <c r="F37" s="30"/>
      <c r="G37" s="30">
        <f t="shared" si="0"/>
        <v>5130832</v>
      </c>
      <c r="H37" s="30"/>
      <c r="I37" s="30">
        <v>31470</v>
      </c>
      <c r="J37" s="100"/>
      <c r="K37" s="30">
        <v>338538</v>
      </c>
      <c r="L37" s="30"/>
      <c r="M37" s="30">
        <v>11849</v>
      </c>
      <c r="N37" s="30"/>
      <c r="O37" s="30">
        <v>243642</v>
      </c>
      <c r="P37" s="30"/>
      <c r="Q37" s="30">
        <v>773</v>
      </c>
      <c r="R37" s="30"/>
      <c r="S37" s="30">
        <v>9012</v>
      </c>
      <c r="T37" s="30"/>
      <c r="U37" s="30">
        <v>9785</v>
      </c>
      <c r="V37" s="30"/>
      <c r="W37" s="30">
        <v>221733</v>
      </c>
      <c r="X37" s="30"/>
      <c r="Y37" s="30">
        <v>2064</v>
      </c>
      <c r="Z37" s="30"/>
      <c r="AA37" s="30"/>
      <c r="AB37" s="30"/>
    </row>
    <row r="38" spans="1:28"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s="25"/>
      <c r="AB38" s="25"/>
    </row>
    <row r="39" spans="1:28"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s="31"/>
      <c r="AB39" s="31"/>
    </row>
    <row r="40" spans="1:28"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s="31"/>
      <c r="AB40" s="31"/>
    </row>
    <row r="41" spans="1:28"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s="31"/>
      <c r="AB41" s="31"/>
    </row>
    <row r="42" spans="1:28"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s="31"/>
      <c r="AB42" s="31"/>
    </row>
    <row r="43" spans="1:29"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s="30"/>
      <c r="AB43" s="30"/>
      <c r="AC43" s="33"/>
    </row>
    <row r="44" spans="1:29"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s="30"/>
      <c r="AB44" s="30"/>
      <c r="AC44" s="33"/>
    </row>
    <row r="45" spans="1:30"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s="30"/>
      <c r="AB45" s="30"/>
      <c r="AC45" s="30"/>
      <c r="AD45" s="30"/>
    </row>
    <row r="46" spans="1:29"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s="30"/>
      <c r="AB46" s="30"/>
      <c r="AC46" s="33"/>
    </row>
    <row r="47" spans="1:28"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s="30"/>
      <c r="AB47" s="30"/>
    </row>
    <row r="48" spans="1:28"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s="31"/>
      <c r="AB48" s="31"/>
    </row>
    <row r="49" spans="1:28"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s="31"/>
      <c r="AB49" s="31"/>
    </row>
    <row r="50" spans="1:28"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s="30"/>
      <c r="AB50" s="30"/>
    </row>
    <row r="51" spans="1:28"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s="30"/>
      <c r="AB51" s="30"/>
    </row>
    <row r="52" spans="1:28" s="33" customFormat="1" ht="11.25" customHeight="1">
      <c r="A52" s="105">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s="30"/>
      <c r="AB52" s="30"/>
    </row>
    <row r="53" spans="1:28" s="33" customFormat="1" ht="11.25" customHeight="1">
      <c r="A53" s="105"/>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s="30"/>
      <c r="AB53" s="30"/>
    </row>
    <row r="54" spans="1:28" s="33" customFormat="1" ht="11.25">
      <c r="A54" s="105"/>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s="30"/>
      <c r="AB54" s="30"/>
    </row>
    <row r="55" spans="1:28" s="33" customFormat="1" ht="11.25">
      <c r="A55" s="105"/>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s="30"/>
      <c r="AB55" s="30"/>
    </row>
    <row r="56" spans="1:28" s="33" customFormat="1" ht="13.5" customHeight="1">
      <c r="A56" s="105"/>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s="30"/>
      <c r="AB56" s="30"/>
    </row>
    <row r="57" spans="1:28" s="33" customFormat="1" ht="13.5" customHeight="1">
      <c r="A57" s="105"/>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s="30"/>
      <c r="AB57" s="30"/>
    </row>
    <row r="58" spans="1:28" s="33" customFormat="1" ht="11.25">
      <c r="A58" s="105"/>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s="30"/>
      <c r="AB58" s="30"/>
    </row>
    <row r="59" spans="1:28" s="33" customFormat="1" ht="11.25">
      <c r="A59" s="105"/>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s="30"/>
      <c r="AB59" s="30"/>
    </row>
    <row r="60" spans="1:28" s="33" customFormat="1" ht="11.25">
      <c r="A60" s="105"/>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s="30"/>
      <c r="AB60" s="30"/>
    </row>
    <row r="61" spans="1:28" s="33" customFormat="1" ht="11.25">
      <c r="A61" s="105"/>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s="30"/>
      <c r="AB61" s="30"/>
    </row>
    <row r="62" spans="1:28" s="33" customFormat="1" ht="11.25">
      <c r="A62" s="105"/>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s="30"/>
      <c r="AB62" s="30"/>
    </row>
    <row r="63" spans="1:28" s="33" customFormat="1" ht="11.25">
      <c r="A63" s="105"/>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s="30"/>
      <c r="AB63" s="30"/>
    </row>
    <row r="64" spans="1:28"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s="30"/>
      <c r="AB64" s="30"/>
    </row>
    <row r="65" spans="1:28" s="33" customFormat="1" ht="11.25" customHeight="1">
      <c r="A65" s="105">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s="30"/>
      <c r="AB65" s="30"/>
    </row>
    <row r="66" spans="1:28" s="33" customFormat="1" ht="11.25" customHeight="1">
      <c r="A66" s="105"/>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s="30"/>
      <c r="AB66" s="30"/>
    </row>
    <row r="67" spans="1:28" s="33" customFormat="1" ht="11.25">
      <c r="A67" s="105"/>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s="30"/>
      <c r="AB67" s="30"/>
    </row>
    <row r="68" spans="1:28" s="33" customFormat="1" ht="11.25">
      <c r="A68" s="105"/>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s="30"/>
      <c r="AB68" s="30"/>
    </row>
    <row r="69" spans="1:28" s="33" customFormat="1" ht="13.5" customHeight="1">
      <c r="A69" s="105"/>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s="30"/>
      <c r="AB69" s="30"/>
    </row>
    <row r="70" spans="1:28" s="33" customFormat="1" ht="13.5" customHeight="1">
      <c r="A70" s="105"/>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s="30"/>
      <c r="AB70" s="30"/>
    </row>
    <row r="71" spans="1:28" s="33" customFormat="1" ht="11.25">
      <c r="A71" s="105"/>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s="30"/>
      <c r="AB71" s="30"/>
    </row>
    <row r="72" spans="1:28" s="33" customFormat="1" ht="11.25">
      <c r="A72" s="105"/>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s="30"/>
      <c r="AB72" s="30"/>
    </row>
    <row r="73" spans="1:28" s="33" customFormat="1" ht="11.25">
      <c r="A73" s="105"/>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s="30"/>
      <c r="AB73" s="30"/>
    </row>
    <row r="74" spans="1:28" s="33" customFormat="1" ht="11.25">
      <c r="A74" s="105"/>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s="30"/>
      <c r="AB74" s="30"/>
    </row>
    <row r="75" spans="1:28" s="33" customFormat="1" ht="11.25">
      <c r="A75" s="105"/>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s="30"/>
      <c r="AB75" s="30"/>
    </row>
    <row r="76" spans="1:28" s="33" customFormat="1" ht="15">
      <c r="A76" s="105"/>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s="30"/>
      <c r="AB76" s="141"/>
    </row>
    <row r="77" spans="1:28"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s="30"/>
      <c r="AB77" s="141"/>
    </row>
    <row r="78" spans="1:28" s="33" customFormat="1" ht="11.25" customHeight="1">
      <c r="A78" s="105">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s="30"/>
      <c r="AB78" s="141"/>
    </row>
    <row r="79" spans="1:28" s="33" customFormat="1" ht="11.25" customHeight="1">
      <c r="A79" s="105"/>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s="30"/>
      <c r="AB79" s="30"/>
    </row>
    <row r="80" spans="1:28" s="33" customFormat="1" ht="11.25" customHeight="1">
      <c r="A80" s="105"/>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s="30"/>
      <c r="AB80" s="30"/>
    </row>
    <row r="81" spans="1:28" s="33" customFormat="1" ht="11.25">
      <c r="A81" s="105"/>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s="30"/>
      <c r="AB81" s="30"/>
    </row>
    <row r="82" spans="1:28" s="33" customFormat="1" ht="13.5" customHeight="1">
      <c r="A82" s="105"/>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s="30"/>
      <c r="AB82" s="30"/>
    </row>
    <row r="83" spans="1:28" s="33" customFormat="1" ht="13.5" customHeight="1">
      <c r="A83" s="105"/>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s="30"/>
      <c r="AB83" s="30"/>
    </row>
    <row r="84" spans="1:28" s="33" customFormat="1" ht="13.5" customHeight="1">
      <c r="A84" s="105"/>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s="30"/>
      <c r="AB84" s="30"/>
    </row>
    <row r="85" spans="1:28" s="33" customFormat="1" ht="11.25" customHeight="1">
      <c r="A85" s="105"/>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s="30"/>
      <c r="AB85" s="30"/>
    </row>
    <row r="86" spans="1:28" s="33" customFormat="1" ht="11.25" customHeight="1">
      <c r="A86" s="105"/>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s="30"/>
      <c r="AB86" s="30"/>
    </row>
    <row r="87" spans="1:27" s="41" customFormat="1" ht="11.25" customHeight="1">
      <c r="A87" s="105"/>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s="89"/>
    </row>
    <row r="88" spans="1:25" s="41" customFormat="1" ht="11.25" customHeight="1">
      <c r="A88" s="105"/>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row>
    <row r="89" spans="1:25" s="41" customFormat="1" ht="11.25" customHeight="1">
      <c r="A89" s="105"/>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row>
    <row r="90" spans="1:25" s="41" customFormat="1" ht="11.25" customHeight="1">
      <c r="A90" s="105"/>
      <c r="B90" s="53"/>
      <c r="C90" s="30"/>
      <c r="D90" s="30"/>
      <c r="E90" s="30"/>
      <c r="F90" s="30"/>
      <c r="G90" s="30"/>
      <c r="H90" s="30"/>
      <c r="I90" s="30"/>
      <c r="J90" s="30"/>
      <c r="K90" s="30"/>
      <c r="L90" s="30"/>
      <c r="M90" s="30"/>
      <c r="N90" s="30"/>
      <c r="O90" s="31"/>
      <c r="P90" s="30"/>
      <c r="Q90" s="30"/>
      <c r="R90" s="30"/>
      <c r="S90" s="30"/>
      <c r="T90" s="30"/>
      <c r="U90" s="30"/>
      <c r="V90" s="30"/>
      <c r="W90" s="30"/>
      <c r="X90" s="30"/>
      <c r="Y90" s="30"/>
    </row>
    <row r="91" spans="1:28" s="33" customFormat="1" ht="11.25" customHeight="1">
      <c r="A91" s="105">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140">
        <v>748</v>
      </c>
      <c r="R91" s="140"/>
      <c r="S91" s="140">
        <v>13273</v>
      </c>
      <c r="T91" s="30"/>
      <c r="U91" s="30">
        <f aca="true" t="shared" si="20" ref="U91:U146">SUM(Q91:S91)</f>
        <v>14021</v>
      </c>
      <c r="V91" s="30"/>
      <c r="W91" s="30">
        <f>U91</f>
        <v>14021</v>
      </c>
      <c r="X91" s="30"/>
      <c r="Y91" s="30">
        <v>2309</v>
      </c>
      <c r="Z91" s="30"/>
      <c r="AA91" s="30"/>
      <c r="AB91" s="30"/>
    </row>
    <row r="92" spans="1:28" s="33" customFormat="1" ht="10.5" customHeight="1">
      <c r="A92" s="105"/>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140">
        <v>795</v>
      </c>
      <c r="R92" s="140"/>
      <c r="S92" s="140">
        <v>12825</v>
      </c>
      <c r="T92" s="30"/>
      <c r="U92" s="30">
        <f t="shared" si="20"/>
        <v>13620</v>
      </c>
      <c r="V92" s="30"/>
      <c r="W92" s="30">
        <f aca="true" t="shared" si="23" ref="W92:W98">W91+U92</f>
        <v>27641</v>
      </c>
      <c r="X92" s="30"/>
      <c r="Y92" s="30">
        <v>2871</v>
      </c>
      <c r="Z92" s="30"/>
      <c r="AA92" s="30"/>
      <c r="AB92" s="30"/>
    </row>
    <row r="93" spans="1:28" s="33" customFormat="1" ht="11.25" customHeight="1">
      <c r="A93" s="105"/>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140">
        <v>466</v>
      </c>
      <c r="R93" s="140"/>
      <c r="S93" s="140">
        <v>15095</v>
      </c>
      <c r="T93" s="30"/>
      <c r="U93" s="30">
        <f t="shared" si="20"/>
        <v>15561</v>
      </c>
      <c r="V93" s="30"/>
      <c r="W93" s="30">
        <f t="shared" si="23"/>
        <v>43202</v>
      </c>
      <c r="X93" s="30"/>
      <c r="Y93" s="30">
        <v>2338</v>
      </c>
      <c r="Z93" s="30"/>
      <c r="AA93" s="30"/>
      <c r="AB93" s="30"/>
    </row>
    <row r="94" spans="1:28" s="33" customFormat="1" ht="11.25" customHeight="1">
      <c r="A94" s="105"/>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140">
        <v>681</v>
      </c>
      <c r="R94" s="140"/>
      <c r="S94" s="140">
        <v>14604</v>
      </c>
      <c r="T94" s="30"/>
      <c r="U94" s="30">
        <f t="shared" si="20"/>
        <v>15285</v>
      </c>
      <c r="V94" s="30"/>
      <c r="W94" s="30">
        <f t="shared" si="23"/>
        <v>58487</v>
      </c>
      <c r="X94" s="30"/>
      <c r="Y94" s="30">
        <v>2449</v>
      </c>
      <c r="Z94" s="30"/>
      <c r="AA94" s="30"/>
      <c r="AB94" s="30"/>
    </row>
    <row r="95" spans="1:28" s="33" customFormat="1" ht="11.25" customHeight="1">
      <c r="A95" s="105"/>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140">
        <v>823</v>
      </c>
      <c r="R95" s="140"/>
      <c r="S95" s="140">
        <v>15635</v>
      </c>
      <c r="T95" s="30"/>
      <c r="U95" s="30">
        <f t="shared" si="20"/>
        <v>16458</v>
      </c>
      <c r="V95" s="30"/>
      <c r="W95" s="30">
        <f t="shared" si="23"/>
        <v>74945</v>
      </c>
      <c r="X95" s="30"/>
      <c r="Y95" s="30">
        <v>2600</v>
      </c>
      <c r="Z95" s="30"/>
      <c r="AA95" s="30"/>
      <c r="AB95" s="30"/>
    </row>
    <row r="96" spans="1:28" s="33" customFormat="1" ht="11.25" customHeight="1">
      <c r="A96" s="105"/>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140">
        <v>448</v>
      </c>
      <c r="R96" s="140"/>
      <c r="S96" s="140">
        <v>14183</v>
      </c>
      <c r="T96" s="30"/>
      <c r="U96" s="30">
        <f t="shared" si="20"/>
        <v>14631</v>
      </c>
      <c r="V96" s="30"/>
      <c r="W96" s="30">
        <f t="shared" si="23"/>
        <v>89576</v>
      </c>
      <c r="X96" s="30"/>
      <c r="Y96" s="30">
        <v>2375</v>
      </c>
      <c r="Z96" s="30"/>
      <c r="AA96" s="30"/>
      <c r="AB96" s="30"/>
    </row>
    <row r="97" spans="1:28" s="33" customFormat="1" ht="11.25" customHeight="1">
      <c r="A97" s="105"/>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140">
        <v>418</v>
      </c>
      <c r="R97" s="140"/>
      <c r="S97" s="140">
        <v>12788</v>
      </c>
      <c r="T97" s="30"/>
      <c r="U97" s="30">
        <f t="shared" si="20"/>
        <v>13206</v>
      </c>
      <c r="V97" s="30"/>
      <c r="W97" s="30">
        <f t="shared" si="23"/>
        <v>102782</v>
      </c>
      <c r="X97" s="30"/>
      <c r="Y97" s="30">
        <v>2798</v>
      </c>
      <c r="Z97" s="30"/>
      <c r="AA97" s="30"/>
      <c r="AB97" s="30"/>
    </row>
    <row r="98" spans="1:28" s="33" customFormat="1" ht="11.25" customHeight="1">
      <c r="A98" s="105"/>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140">
        <v>554</v>
      </c>
      <c r="R98" s="140"/>
      <c r="S98" s="140">
        <v>16067</v>
      </c>
      <c r="T98" s="30"/>
      <c r="U98" s="30">
        <f t="shared" si="20"/>
        <v>16621</v>
      </c>
      <c r="V98" s="30"/>
      <c r="W98" s="30">
        <f t="shared" si="23"/>
        <v>119403</v>
      </c>
      <c r="X98" s="30"/>
      <c r="Y98" s="30">
        <v>2519</v>
      </c>
      <c r="Z98" s="30"/>
      <c r="AA98" s="30"/>
      <c r="AB98" s="30"/>
    </row>
    <row r="99" spans="1:28" s="33" customFormat="1" ht="11.25" customHeight="1">
      <c r="A99" s="105"/>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140">
        <v>418</v>
      </c>
      <c r="R99" s="140"/>
      <c r="S99" s="140">
        <v>14138</v>
      </c>
      <c r="T99" s="30"/>
      <c r="U99" s="30">
        <f t="shared" si="20"/>
        <v>14556</v>
      </c>
      <c r="V99" s="30"/>
      <c r="W99" s="30">
        <f>W98+U99</f>
        <v>133959</v>
      </c>
      <c r="X99" s="30"/>
      <c r="Y99" s="30">
        <v>2267</v>
      </c>
      <c r="Z99" s="30"/>
      <c r="AA99" s="30"/>
      <c r="AB99" s="30"/>
    </row>
    <row r="100" spans="1:28"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0">
        <v>663</v>
      </c>
      <c r="R100" s="30"/>
      <c r="S100" s="30">
        <v>17239</v>
      </c>
      <c r="T100" s="30"/>
      <c r="U100" s="30">
        <f t="shared" si="20"/>
        <v>17902</v>
      </c>
      <c r="V100" s="30"/>
      <c r="W100" s="30">
        <f>W99+U100</f>
        <v>151861</v>
      </c>
      <c r="X100" s="30"/>
      <c r="Y100" s="30">
        <v>1997</v>
      </c>
      <c r="Z100" s="30"/>
      <c r="AA100" s="31"/>
      <c r="AB100" s="31"/>
    </row>
    <row r="101" spans="1:28"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0">
        <v>590</v>
      </c>
      <c r="R101" s="30"/>
      <c r="S101" s="30">
        <v>16229</v>
      </c>
      <c r="T101" s="30"/>
      <c r="U101" s="30">
        <f t="shared" si="20"/>
        <v>16819</v>
      </c>
      <c r="V101" s="30"/>
      <c r="W101" s="30">
        <f>W100+U101</f>
        <v>168680</v>
      </c>
      <c r="X101" s="30"/>
      <c r="Y101" s="30">
        <v>2376</v>
      </c>
      <c r="Z101" s="30"/>
      <c r="AA101" s="31"/>
      <c r="AB101" s="31"/>
    </row>
    <row r="102" spans="1:28"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0">
        <v>1681</v>
      </c>
      <c r="R102" s="30"/>
      <c r="S102" s="30">
        <v>11071</v>
      </c>
      <c r="T102" s="30"/>
      <c r="U102" s="30">
        <f t="shared" si="20"/>
        <v>12752</v>
      </c>
      <c r="V102" s="30"/>
      <c r="W102" s="30">
        <f>W101+U102</f>
        <v>181432</v>
      </c>
      <c r="X102" s="30"/>
      <c r="Y102" s="30">
        <v>1974</v>
      </c>
      <c r="Z102" s="30"/>
      <c r="AA102" s="31"/>
      <c r="AB102" s="31"/>
    </row>
    <row r="103" spans="1:28" s="29" customFormat="1" ht="11.25" customHeight="1">
      <c r="A103" s="32"/>
      <c r="B103" s="32"/>
      <c r="C103" s="30"/>
      <c r="D103" s="30"/>
      <c r="E103" s="30"/>
      <c r="F103" s="30"/>
      <c r="G103" s="30"/>
      <c r="H103" s="30"/>
      <c r="I103" s="30"/>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0">
        <v>921</v>
      </c>
      <c r="R104" s="30"/>
      <c r="S104" s="30">
        <v>14342</v>
      </c>
      <c r="T104" s="30"/>
      <c r="U104" s="30">
        <f t="shared" si="20"/>
        <v>15263</v>
      </c>
      <c r="V104" s="30"/>
      <c r="W104" s="30">
        <f>W103+U104</f>
        <v>15263</v>
      </c>
      <c r="X104" s="30"/>
      <c r="Y104" s="30">
        <v>2641</v>
      </c>
      <c r="Z104" s="30"/>
      <c r="AA104" s="31"/>
      <c r="AB104" s="31"/>
    </row>
    <row r="105" spans="1:28" s="29" customFormat="1" ht="11.25" customHeight="1">
      <c r="A105" s="105"/>
      <c r="B105" s="32" t="s">
        <v>38</v>
      </c>
      <c r="C105" s="30">
        <v>4435948</v>
      </c>
      <c r="D105" s="30"/>
      <c r="E105" s="30">
        <v>1171140</v>
      </c>
      <c r="F105" s="30"/>
      <c r="G105" s="30">
        <f t="shared" si="19"/>
        <v>5607088</v>
      </c>
      <c r="H105" s="30"/>
      <c r="I105" s="30">
        <v>19143</v>
      </c>
      <c r="J105" s="30"/>
      <c r="K105" s="30">
        <f aca="true" t="shared" si="24" ref="K105:K146">K104+I105</f>
        <v>36625</v>
      </c>
      <c r="L105" s="30"/>
      <c r="M105" s="30">
        <v>14983</v>
      </c>
      <c r="N105" s="30"/>
      <c r="O105" s="31">
        <f aca="true" t="shared" si="25" ref="O105:O146">O104+M105</f>
        <v>32887</v>
      </c>
      <c r="P105" s="30"/>
      <c r="Q105" s="30">
        <v>864</v>
      </c>
      <c r="R105" s="30"/>
      <c r="S105" s="30">
        <v>12325</v>
      </c>
      <c r="T105" s="30"/>
      <c r="U105" s="30">
        <f t="shared" si="20"/>
        <v>13189</v>
      </c>
      <c r="V105" s="30"/>
      <c r="W105" s="30">
        <f>W104+U105</f>
        <v>28452</v>
      </c>
      <c r="X105" s="30"/>
      <c r="Y105" s="30">
        <v>1794</v>
      </c>
      <c r="Z105" s="30"/>
      <c r="AA105" s="31"/>
      <c r="AB105" s="31"/>
    </row>
    <row r="106" spans="1:28" s="29" customFormat="1" ht="11.25" customHeight="1">
      <c r="A106" s="105"/>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0">
        <v>469</v>
      </c>
      <c r="R106" s="30"/>
      <c r="S106" s="30">
        <v>12808</v>
      </c>
      <c r="T106" s="30"/>
      <c r="U106" s="30">
        <f t="shared" si="20"/>
        <v>13277</v>
      </c>
      <c r="V106" s="30"/>
      <c r="W106" s="30">
        <f>W105+U106</f>
        <v>41729</v>
      </c>
      <c r="X106" s="30"/>
      <c r="Y106" s="30">
        <v>1773</v>
      </c>
      <c r="Z106" s="30"/>
      <c r="AA106" s="31"/>
      <c r="AB106" s="31"/>
    </row>
    <row r="107" spans="1:28" s="29" customFormat="1" ht="11.25" customHeight="1">
      <c r="A107" s="105"/>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0">
        <v>545</v>
      </c>
      <c r="R107" s="30"/>
      <c r="S107" s="30">
        <v>15595</v>
      </c>
      <c r="T107" s="30"/>
      <c r="U107" s="30">
        <f t="shared" si="20"/>
        <v>16140</v>
      </c>
      <c r="V107" s="30"/>
      <c r="W107" s="30">
        <f>W106+U107</f>
        <v>57869</v>
      </c>
      <c r="X107" s="30"/>
      <c r="Y107" s="30">
        <v>2786</v>
      </c>
      <c r="Z107" s="30"/>
      <c r="AA107" s="31"/>
      <c r="AB107" s="31"/>
    </row>
    <row r="108" spans="1:28" s="29" customFormat="1" ht="11.25" customHeight="1">
      <c r="A108" s="105"/>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0">
        <v>3272</v>
      </c>
      <c r="R108" s="30"/>
      <c r="S108" s="30">
        <v>16342</v>
      </c>
      <c r="T108" s="30"/>
      <c r="U108" s="30">
        <f t="shared" si="20"/>
        <v>19614</v>
      </c>
      <c r="V108" s="30"/>
      <c r="W108" s="30">
        <f>W107+U108</f>
        <v>77483</v>
      </c>
      <c r="X108" s="30"/>
      <c r="Y108" s="30">
        <v>2198</v>
      </c>
      <c r="Z108" s="30"/>
      <c r="AA108" s="31"/>
      <c r="AB108" s="31"/>
    </row>
    <row r="109" spans="1:28" s="29" customFormat="1" ht="11.25" customHeight="1">
      <c r="A109" s="105"/>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0">
        <v>417</v>
      </c>
      <c r="R109" s="30"/>
      <c r="S109" s="30">
        <v>14126</v>
      </c>
      <c r="T109" s="30"/>
      <c r="U109" s="30">
        <f t="shared" si="20"/>
        <v>14543</v>
      </c>
      <c r="V109" s="30"/>
      <c r="W109" s="30">
        <f aca="true" t="shared" si="26" ref="W109:W128">U109+W108</f>
        <v>92026</v>
      </c>
      <c r="X109" s="30"/>
      <c r="Y109" s="30">
        <v>1735</v>
      </c>
      <c r="Z109" s="30"/>
      <c r="AA109" s="31"/>
      <c r="AB109" s="31"/>
    </row>
    <row r="110" spans="1:28" s="29" customFormat="1" ht="11.25" customHeight="1">
      <c r="A110" s="105"/>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0">
        <v>455</v>
      </c>
      <c r="R110" s="30"/>
      <c r="S110" s="30">
        <v>13283</v>
      </c>
      <c r="T110" s="30"/>
      <c r="U110" s="30">
        <f t="shared" si="20"/>
        <v>13738</v>
      </c>
      <c r="V110" s="30"/>
      <c r="W110" s="30">
        <f t="shared" si="26"/>
        <v>105764</v>
      </c>
      <c r="X110" s="30"/>
      <c r="Y110" s="30">
        <v>2098</v>
      </c>
      <c r="Z110" s="30"/>
      <c r="AA110" s="31"/>
      <c r="AB110" s="31"/>
    </row>
    <row r="111" spans="1:28" s="29" customFormat="1" ht="11.25" customHeight="1">
      <c r="A111" s="105"/>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0">
        <v>31956</v>
      </c>
      <c r="R111" s="189" t="s">
        <v>460</v>
      </c>
      <c r="S111" s="30">
        <v>15613</v>
      </c>
      <c r="T111" s="30"/>
      <c r="U111" s="30">
        <f t="shared" si="20"/>
        <v>47569</v>
      </c>
      <c r="V111" s="30"/>
      <c r="W111" s="30">
        <f t="shared" si="26"/>
        <v>153333</v>
      </c>
      <c r="X111" s="30"/>
      <c r="Y111" s="30">
        <v>2263</v>
      </c>
      <c r="Z111" s="30"/>
      <c r="AA111" s="31"/>
      <c r="AB111" s="31"/>
    </row>
    <row r="112" spans="1:28" s="29" customFormat="1" ht="11.25" customHeight="1">
      <c r="A112" s="105"/>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0">
        <v>56109</v>
      </c>
      <c r="R112" s="189" t="s">
        <v>460</v>
      </c>
      <c r="S112" s="30">
        <v>14795</v>
      </c>
      <c r="T112" s="30"/>
      <c r="U112" s="30">
        <f t="shared" si="20"/>
        <v>70904</v>
      </c>
      <c r="V112" s="30"/>
      <c r="W112" s="30">
        <f t="shared" si="26"/>
        <v>224237</v>
      </c>
      <c r="X112" s="30"/>
      <c r="Y112" s="30">
        <v>1897</v>
      </c>
      <c r="Z112" s="30"/>
      <c r="AA112" s="31"/>
      <c r="AB112" s="31"/>
    </row>
    <row r="113" spans="1:28" s="29" customFormat="1" ht="11.25" customHeight="1">
      <c r="A113" s="105"/>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0">
        <v>609</v>
      </c>
      <c r="R113" s="30"/>
      <c r="S113" s="30">
        <v>18834</v>
      </c>
      <c r="T113" s="30"/>
      <c r="U113" s="30">
        <f t="shared" si="20"/>
        <v>19443</v>
      </c>
      <c r="V113" s="30"/>
      <c r="W113" s="30">
        <f t="shared" si="26"/>
        <v>243680</v>
      </c>
      <c r="X113" s="30"/>
      <c r="Y113" s="30">
        <v>2201</v>
      </c>
      <c r="Z113" s="30"/>
      <c r="AA113" s="31"/>
      <c r="AB113" s="31"/>
    </row>
    <row r="114" spans="1:28" s="29" customFormat="1" ht="11.25" customHeight="1">
      <c r="A114" s="105"/>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0">
        <v>416</v>
      </c>
      <c r="R114" s="30"/>
      <c r="S114" s="30">
        <v>15113</v>
      </c>
      <c r="T114" s="30"/>
      <c r="U114" s="30">
        <f t="shared" si="20"/>
        <v>15529</v>
      </c>
      <c r="V114" s="30"/>
      <c r="W114" s="30">
        <f t="shared" si="26"/>
        <v>259209</v>
      </c>
      <c r="X114" s="30"/>
      <c r="Y114" s="30">
        <v>2608</v>
      </c>
      <c r="Z114" s="30"/>
      <c r="AA114" s="31"/>
      <c r="AB114" s="31"/>
    </row>
    <row r="115" spans="1:28" s="29" customFormat="1" ht="11.25" customHeight="1">
      <c r="A115" s="105"/>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0">
        <v>468</v>
      </c>
      <c r="R115" s="30"/>
      <c r="S115" s="30">
        <v>14076</v>
      </c>
      <c r="T115" s="30"/>
      <c r="U115" s="30">
        <f t="shared" si="20"/>
        <v>14544</v>
      </c>
      <c r="V115" s="30"/>
      <c r="W115" s="30">
        <f t="shared" si="26"/>
        <v>273753</v>
      </c>
      <c r="X115" s="30"/>
      <c r="Y115" s="30">
        <v>1859</v>
      </c>
      <c r="Z115" s="30"/>
      <c r="AA115" s="31"/>
      <c r="AB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S116" s="30"/>
      <c r="T116" s="30"/>
      <c r="U116" s="30"/>
      <c r="V116" s="30"/>
      <c r="W116" s="30"/>
      <c r="X116" s="30"/>
      <c r="Y116" s="30"/>
      <c r="Z116" s="30"/>
      <c r="AA116" s="31"/>
      <c r="AB116" s="31"/>
    </row>
    <row r="117" spans="1:29" s="29" customFormat="1" ht="11.25" customHeight="1">
      <c r="A117" s="105">
        <v>2014</v>
      </c>
      <c r="B117" s="32" t="s">
        <v>37</v>
      </c>
      <c r="C117" s="30">
        <v>4487658</v>
      </c>
      <c r="D117" s="30"/>
      <c r="E117" s="30">
        <v>1113186</v>
      </c>
      <c r="F117" s="30"/>
      <c r="G117" s="30">
        <f t="shared" si="19"/>
        <v>5600844</v>
      </c>
      <c r="H117" s="30"/>
      <c r="I117" s="30">
        <v>20334</v>
      </c>
      <c r="J117" s="30"/>
      <c r="K117" s="30">
        <f t="shared" si="24"/>
        <v>20334</v>
      </c>
      <c r="L117" s="30"/>
      <c r="M117" s="30">
        <f>Q117+S117+Y117</f>
        <v>17253</v>
      </c>
      <c r="N117" s="30"/>
      <c r="O117" s="31">
        <f t="shared" si="25"/>
        <v>17253</v>
      </c>
      <c r="P117" s="30"/>
      <c r="Q117" s="30">
        <v>393</v>
      </c>
      <c r="R117" s="30"/>
      <c r="S117" s="30">
        <v>14103</v>
      </c>
      <c r="T117" s="30"/>
      <c r="U117" s="30">
        <f t="shared" si="20"/>
        <v>14496</v>
      </c>
      <c r="V117" s="30"/>
      <c r="W117" s="30">
        <f t="shared" si="26"/>
        <v>14496</v>
      </c>
      <c r="X117" s="30"/>
      <c r="Y117" s="30">
        <v>2757</v>
      </c>
      <c r="Z117" s="30"/>
      <c r="AA117" s="31"/>
      <c r="AB117" s="31"/>
      <c r="AC117" s="32"/>
    </row>
    <row r="118" spans="1:29" s="29" customFormat="1" ht="11.25" customHeight="1">
      <c r="A118" s="105"/>
      <c r="B118" s="32" t="s">
        <v>38</v>
      </c>
      <c r="C118" s="30">
        <v>4492604</v>
      </c>
      <c r="D118" s="30"/>
      <c r="E118" s="30">
        <v>1115207</v>
      </c>
      <c r="F118" s="30"/>
      <c r="G118" s="30">
        <f t="shared" si="19"/>
        <v>5607811</v>
      </c>
      <c r="H118" s="30"/>
      <c r="I118" s="30">
        <v>22651</v>
      </c>
      <c r="J118" s="188"/>
      <c r="K118" s="30">
        <f t="shared" si="24"/>
        <v>42985</v>
      </c>
      <c r="L118" s="188"/>
      <c r="M118" s="30">
        <f aca="true" t="shared" si="27" ref="M118:M128">Q118+S118+Y118</f>
        <v>15627</v>
      </c>
      <c r="N118" s="30"/>
      <c r="O118" s="31">
        <f t="shared" si="25"/>
        <v>32880</v>
      </c>
      <c r="P118" s="30"/>
      <c r="Q118" s="30">
        <v>446</v>
      </c>
      <c r="R118" s="30"/>
      <c r="S118" s="30">
        <v>13549</v>
      </c>
      <c r="T118" s="30"/>
      <c r="U118" s="30">
        <f t="shared" si="20"/>
        <v>13995</v>
      </c>
      <c r="V118" s="30"/>
      <c r="W118" s="30">
        <f t="shared" si="26"/>
        <v>28491</v>
      </c>
      <c r="X118" s="30"/>
      <c r="Y118" s="30">
        <v>1632</v>
      </c>
      <c r="Z118" s="30"/>
      <c r="AA118" s="31"/>
      <c r="AB118" s="31"/>
      <c r="AC118" s="32"/>
    </row>
    <row r="119" spans="1:29" s="29" customFormat="1" ht="11.25" customHeight="1">
      <c r="A119" s="105"/>
      <c r="B119" s="32" t="s">
        <v>39</v>
      </c>
      <c r="C119" s="30">
        <v>4527600</v>
      </c>
      <c r="D119" s="30"/>
      <c r="E119" s="30">
        <v>1091860</v>
      </c>
      <c r="F119" s="30"/>
      <c r="G119" s="30">
        <f t="shared" si="19"/>
        <v>5619460</v>
      </c>
      <c r="H119" s="30"/>
      <c r="I119" s="30">
        <v>29520</v>
      </c>
      <c r="J119" s="30"/>
      <c r="K119" s="30">
        <f t="shared" si="24"/>
        <v>72505</v>
      </c>
      <c r="L119" s="30"/>
      <c r="M119" s="30">
        <f t="shared" si="27"/>
        <v>17783</v>
      </c>
      <c r="N119" s="30"/>
      <c r="O119" s="31">
        <f t="shared" si="25"/>
        <v>50663</v>
      </c>
      <c r="P119" s="30"/>
      <c r="Q119" s="30">
        <v>439</v>
      </c>
      <c r="R119" s="30"/>
      <c r="S119" s="30">
        <v>15063</v>
      </c>
      <c r="T119" s="30"/>
      <c r="U119" s="30">
        <f t="shared" si="20"/>
        <v>15502</v>
      </c>
      <c r="V119" s="30"/>
      <c r="W119" s="30">
        <f t="shared" si="26"/>
        <v>43993</v>
      </c>
      <c r="X119" s="30"/>
      <c r="Y119" s="30">
        <v>2281</v>
      </c>
      <c r="Z119" s="30"/>
      <c r="AA119" s="31"/>
      <c r="AB119" s="31"/>
      <c r="AC119" s="32"/>
    </row>
    <row r="120" spans="1:29" s="29" customFormat="1" ht="11.25" customHeight="1">
      <c r="A120" s="105"/>
      <c r="B120" s="32" t="s">
        <v>40</v>
      </c>
      <c r="C120" s="30">
        <v>4593244</v>
      </c>
      <c r="D120" s="30"/>
      <c r="E120" s="30">
        <v>1040008</v>
      </c>
      <c r="F120" s="30"/>
      <c r="G120" s="30">
        <f t="shared" si="19"/>
        <v>5633252</v>
      </c>
      <c r="H120" s="30"/>
      <c r="I120" s="30">
        <v>29917</v>
      </c>
      <c r="J120" s="30"/>
      <c r="K120" s="30">
        <f t="shared" si="24"/>
        <v>102422</v>
      </c>
      <c r="L120" s="30"/>
      <c r="M120" s="30">
        <f t="shared" si="27"/>
        <v>16039</v>
      </c>
      <c r="N120" s="30"/>
      <c r="O120" s="31">
        <f t="shared" si="25"/>
        <v>66702</v>
      </c>
      <c r="P120" s="30"/>
      <c r="Q120" s="30">
        <v>412</v>
      </c>
      <c r="R120" s="30"/>
      <c r="S120" s="30">
        <v>13992</v>
      </c>
      <c r="T120" s="30"/>
      <c r="U120" s="30">
        <f t="shared" si="20"/>
        <v>14404</v>
      </c>
      <c r="V120" s="30"/>
      <c r="W120" s="30">
        <f t="shared" si="26"/>
        <v>58397</v>
      </c>
      <c r="X120" s="30"/>
      <c r="Y120" s="30">
        <v>1635</v>
      </c>
      <c r="Z120" s="30"/>
      <c r="AA120" s="31"/>
      <c r="AB120" s="31"/>
      <c r="AC120" s="32"/>
    </row>
    <row r="121" spans="1:29" s="29" customFormat="1" ht="11.25" customHeight="1">
      <c r="A121" s="105"/>
      <c r="B121" s="32" t="s">
        <v>41</v>
      </c>
      <c r="C121" s="30">
        <v>4643074</v>
      </c>
      <c r="D121" s="30"/>
      <c r="E121" s="30">
        <v>1002688</v>
      </c>
      <c r="F121" s="30"/>
      <c r="G121" s="30">
        <f t="shared" si="19"/>
        <v>5645762</v>
      </c>
      <c r="H121" s="30"/>
      <c r="I121" s="30">
        <v>29907</v>
      </c>
      <c r="J121" s="188"/>
      <c r="K121" s="30">
        <f t="shared" si="24"/>
        <v>132329</v>
      </c>
      <c r="L121" s="188"/>
      <c r="M121" s="30">
        <f t="shared" si="27"/>
        <v>17430</v>
      </c>
      <c r="N121" s="30"/>
      <c r="O121" s="31">
        <f t="shared" si="25"/>
        <v>84132</v>
      </c>
      <c r="P121" s="30"/>
      <c r="Q121" s="30">
        <v>403</v>
      </c>
      <c r="R121" s="30"/>
      <c r="S121" s="30">
        <v>14572</v>
      </c>
      <c r="T121" s="30"/>
      <c r="U121" s="30">
        <f t="shared" si="20"/>
        <v>14975</v>
      </c>
      <c r="V121" s="30"/>
      <c r="W121" s="30">
        <f t="shared" si="26"/>
        <v>73372</v>
      </c>
      <c r="X121" s="30"/>
      <c r="Y121" s="30">
        <v>2455</v>
      </c>
      <c r="Z121" s="30"/>
      <c r="AA121" s="31"/>
      <c r="AB121" s="31"/>
      <c r="AC121" s="32"/>
    </row>
    <row r="122" spans="1:29" s="29" customFormat="1" ht="11.25" customHeight="1">
      <c r="A122" s="105"/>
      <c r="B122" s="32" t="s">
        <v>42</v>
      </c>
      <c r="C122" s="30">
        <v>4671618</v>
      </c>
      <c r="D122" s="30"/>
      <c r="E122" s="30">
        <v>987492</v>
      </c>
      <c r="F122" s="30"/>
      <c r="G122" s="30">
        <f t="shared" si="19"/>
        <v>5659110</v>
      </c>
      <c r="H122" s="30"/>
      <c r="I122" s="30">
        <v>30843</v>
      </c>
      <c r="J122" s="188"/>
      <c r="K122" s="30">
        <f t="shared" si="24"/>
        <v>163172</v>
      </c>
      <c r="L122" s="188"/>
      <c r="M122" s="30">
        <f t="shared" si="27"/>
        <v>17559</v>
      </c>
      <c r="N122" s="30"/>
      <c r="O122" s="31">
        <f t="shared" si="25"/>
        <v>101691</v>
      </c>
      <c r="P122" s="30"/>
      <c r="Q122" s="30">
        <v>430</v>
      </c>
      <c r="R122" s="30"/>
      <c r="S122" s="30">
        <v>14481</v>
      </c>
      <c r="T122" s="30"/>
      <c r="U122" s="30">
        <f t="shared" si="20"/>
        <v>14911</v>
      </c>
      <c r="V122" s="30"/>
      <c r="W122" s="30">
        <f t="shared" si="26"/>
        <v>88283</v>
      </c>
      <c r="X122" s="30"/>
      <c r="Y122" s="30">
        <v>2648</v>
      </c>
      <c r="Z122" s="30"/>
      <c r="AA122" s="31"/>
      <c r="AB122" s="31"/>
      <c r="AC122" s="32"/>
    </row>
    <row r="123" spans="1:29" s="29" customFormat="1" ht="11.25" customHeight="1">
      <c r="A123" s="105"/>
      <c r="B123" s="32" t="s">
        <v>43</v>
      </c>
      <c r="C123" s="30">
        <v>4690525</v>
      </c>
      <c r="D123" s="30"/>
      <c r="E123" s="30">
        <v>976102</v>
      </c>
      <c r="F123" s="30"/>
      <c r="G123" s="30">
        <f t="shared" si="19"/>
        <v>5666627</v>
      </c>
      <c r="H123" s="30"/>
      <c r="I123" s="30">
        <v>22791</v>
      </c>
      <c r="J123" s="188"/>
      <c r="K123" s="30">
        <f t="shared" si="24"/>
        <v>185963</v>
      </c>
      <c r="L123" s="188"/>
      <c r="M123" s="30">
        <f t="shared" si="27"/>
        <v>15391</v>
      </c>
      <c r="N123" s="30"/>
      <c r="O123" s="31">
        <f t="shared" si="25"/>
        <v>117082</v>
      </c>
      <c r="P123" s="30"/>
      <c r="Q123" s="30">
        <v>388</v>
      </c>
      <c r="R123" s="30"/>
      <c r="S123" s="30">
        <v>12323</v>
      </c>
      <c r="T123" s="30"/>
      <c r="U123" s="30">
        <f t="shared" si="20"/>
        <v>12711</v>
      </c>
      <c r="V123" s="30"/>
      <c r="W123" s="30">
        <f t="shared" si="26"/>
        <v>100994</v>
      </c>
      <c r="X123" s="30"/>
      <c r="Y123" s="30">
        <v>2680</v>
      </c>
      <c r="Z123" s="30"/>
      <c r="AA123" s="31"/>
      <c r="AB123" s="31"/>
      <c r="AC123" s="32"/>
    </row>
    <row r="124" spans="1:29" s="29" customFormat="1" ht="11.25" customHeight="1">
      <c r="A124" s="105"/>
      <c r="B124" s="32" t="s">
        <v>44</v>
      </c>
      <c r="C124" s="30">
        <v>4700421</v>
      </c>
      <c r="D124" s="30"/>
      <c r="E124" s="30">
        <v>975400</v>
      </c>
      <c r="F124" s="30"/>
      <c r="G124" s="30">
        <f>SUM(C124:E124)</f>
        <v>5675821</v>
      </c>
      <c r="H124" s="30"/>
      <c r="I124" s="30">
        <v>25605</v>
      </c>
      <c r="J124" s="188"/>
      <c r="K124" s="30">
        <f t="shared" si="24"/>
        <v>211568</v>
      </c>
      <c r="L124" s="188"/>
      <c r="M124" s="30">
        <f t="shared" si="27"/>
        <v>16498</v>
      </c>
      <c r="N124" s="30"/>
      <c r="O124" s="31">
        <f t="shared" si="25"/>
        <v>133580</v>
      </c>
      <c r="P124" s="30"/>
      <c r="Q124" s="30">
        <v>355</v>
      </c>
      <c r="R124" s="30"/>
      <c r="S124" s="30">
        <v>13916</v>
      </c>
      <c r="T124" s="30"/>
      <c r="U124" s="30">
        <f t="shared" si="20"/>
        <v>14271</v>
      </c>
      <c r="V124" s="30"/>
      <c r="W124" s="30">
        <f t="shared" si="26"/>
        <v>115265</v>
      </c>
      <c r="X124" s="30"/>
      <c r="Y124" s="30">
        <v>2227</v>
      </c>
      <c r="Z124" s="30"/>
      <c r="AA124" s="31"/>
      <c r="AB124" s="31"/>
      <c r="AC124" s="32"/>
    </row>
    <row r="125" spans="1:29" s="29" customFormat="1" ht="11.25" customHeight="1">
      <c r="A125" s="105"/>
      <c r="B125" s="32" t="s">
        <v>45</v>
      </c>
      <c r="C125" s="30">
        <v>4674708</v>
      </c>
      <c r="D125" s="30"/>
      <c r="E125" s="30">
        <v>1010736</v>
      </c>
      <c r="F125" s="30"/>
      <c r="G125" s="30">
        <f>SUM(C125:E125)</f>
        <v>5685444</v>
      </c>
      <c r="H125" s="30"/>
      <c r="I125" s="30">
        <v>27781</v>
      </c>
      <c r="J125" s="188"/>
      <c r="K125" s="30">
        <f t="shared" si="24"/>
        <v>239349</v>
      </c>
      <c r="L125" s="188"/>
      <c r="M125" s="30">
        <f t="shared" si="27"/>
        <v>18187</v>
      </c>
      <c r="N125" s="30"/>
      <c r="O125" s="31">
        <f t="shared" si="25"/>
        <v>151767</v>
      </c>
      <c r="P125" s="30"/>
      <c r="Q125" s="30">
        <v>440</v>
      </c>
      <c r="R125" s="30"/>
      <c r="S125" s="30">
        <v>15467</v>
      </c>
      <c r="T125" s="30"/>
      <c r="U125" s="30">
        <f t="shared" si="20"/>
        <v>15907</v>
      </c>
      <c r="V125" s="30"/>
      <c r="W125" s="30">
        <f t="shared" si="26"/>
        <v>131172</v>
      </c>
      <c r="X125" s="30"/>
      <c r="Y125" s="30">
        <v>2280</v>
      </c>
      <c r="Z125" s="30"/>
      <c r="AA125" s="31"/>
      <c r="AB125" s="31"/>
      <c r="AC125" s="32"/>
    </row>
    <row r="126" spans="1:29" ht="12.75">
      <c r="A126" s="105"/>
      <c r="B126" s="32" t="s">
        <v>46</v>
      </c>
      <c r="C126" s="30">
        <v>4626175</v>
      </c>
      <c r="D126" s="30"/>
      <c r="E126" s="30">
        <v>1067629</v>
      </c>
      <c r="G126" s="30">
        <f>SUM(C126:E126)</f>
        <v>5693804</v>
      </c>
      <c r="I126" s="30">
        <v>29594</v>
      </c>
      <c r="J126" s="188"/>
      <c r="K126" s="30">
        <f t="shared" si="24"/>
        <v>268943</v>
      </c>
      <c r="L126" s="188"/>
      <c r="M126" s="30">
        <f t="shared" si="27"/>
        <v>21179</v>
      </c>
      <c r="N126" s="30"/>
      <c r="O126" s="31">
        <f t="shared" si="25"/>
        <v>172946</v>
      </c>
      <c r="P126" s="30"/>
      <c r="Q126" s="30">
        <v>370</v>
      </c>
      <c r="R126" s="30"/>
      <c r="S126" s="30">
        <v>18153</v>
      </c>
      <c r="T126" s="30"/>
      <c r="U126" s="30">
        <f t="shared" si="20"/>
        <v>18523</v>
      </c>
      <c r="V126" s="30"/>
      <c r="W126" s="30">
        <f t="shared" si="26"/>
        <v>149695</v>
      </c>
      <c r="X126" s="30"/>
      <c r="Y126" s="30">
        <v>2656</v>
      </c>
      <c r="AA126" s="31"/>
      <c r="AB126" s="31"/>
      <c r="AC126" s="32"/>
    </row>
    <row r="127" spans="1:29" ht="12.75">
      <c r="A127" s="105"/>
      <c r="B127" s="32" t="s">
        <v>47</v>
      </c>
      <c r="C127" s="30">
        <v>4602285</v>
      </c>
      <c r="D127" s="30"/>
      <c r="E127" s="30">
        <v>1098204</v>
      </c>
      <c r="G127" s="30">
        <f>SUM(C127:E127)</f>
        <v>5700489</v>
      </c>
      <c r="I127" s="30">
        <v>27008</v>
      </c>
      <c r="J127" s="188"/>
      <c r="K127" s="30">
        <f t="shared" si="24"/>
        <v>295951</v>
      </c>
      <c r="L127" s="188"/>
      <c r="M127" s="30">
        <f t="shared" si="27"/>
        <v>20262</v>
      </c>
      <c r="N127" s="30"/>
      <c r="O127" s="31">
        <f t="shared" si="25"/>
        <v>193208</v>
      </c>
      <c r="P127" s="30"/>
      <c r="Q127" s="30">
        <v>2524</v>
      </c>
      <c r="R127" s="30"/>
      <c r="S127" s="30">
        <v>15487</v>
      </c>
      <c r="T127" s="30"/>
      <c r="U127" s="30">
        <f t="shared" si="20"/>
        <v>18011</v>
      </c>
      <c r="V127" s="30"/>
      <c r="W127" s="30">
        <f t="shared" si="26"/>
        <v>167706</v>
      </c>
      <c r="X127" s="30"/>
      <c r="Y127" s="30">
        <v>2251</v>
      </c>
      <c r="AA127" s="31"/>
      <c r="AB127" s="31"/>
      <c r="AC127" s="32"/>
    </row>
    <row r="128" spans="1:29" ht="12.75">
      <c r="A128" s="105"/>
      <c r="B128" s="32" t="s">
        <v>48</v>
      </c>
      <c r="C128" s="30">
        <v>4582559</v>
      </c>
      <c r="D128" s="30"/>
      <c r="E128" s="30">
        <v>1127969</v>
      </c>
      <c r="F128" s="30"/>
      <c r="G128" s="30">
        <f>SUM(C128:E128)</f>
        <v>5710528</v>
      </c>
      <c r="H128" s="30"/>
      <c r="I128" s="30">
        <v>28086</v>
      </c>
      <c r="J128" s="188"/>
      <c r="K128" s="30">
        <f t="shared" si="24"/>
        <v>324037</v>
      </c>
      <c r="L128" s="188"/>
      <c r="M128" s="30">
        <f t="shared" si="27"/>
        <v>19476</v>
      </c>
      <c r="N128" s="30"/>
      <c r="O128" s="30">
        <f t="shared" si="25"/>
        <v>212684</v>
      </c>
      <c r="P128" s="30"/>
      <c r="Q128" s="30">
        <v>1334</v>
      </c>
      <c r="R128" s="30"/>
      <c r="S128" s="30">
        <f>S111+T111+X111</f>
        <v>15613</v>
      </c>
      <c r="T128" s="30"/>
      <c r="U128" s="30">
        <f t="shared" si="20"/>
        <v>16947</v>
      </c>
      <c r="V128" s="30"/>
      <c r="W128" s="30">
        <f t="shared" si="26"/>
        <v>184653</v>
      </c>
      <c r="X128" s="30"/>
      <c r="Y128" s="30">
        <v>2529</v>
      </c>
      <c r="AA128" s="31"/>
      <c r="AB128" s="31"/>
      <c r="AC128" s="32"/>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4569075</v>
      </c>
      <c r="D130" s="30"/>
      <c r="E130" s="30">
        <v>1146354</v>
      </c>
      <c r="F130" s="30"/>
      <c r="G130" s="30">
        <f aca="true" t="shared" si="28" ref="G130:G146">SUM(C130:E130)</f>
        <v>5715429</v>
      </c>
      <c r="H130" s="30"/>
      <c r="I130" s="30">
        <v>21299</v>
      </c>
      <c r="J130" s="30"/>
      <c r="K130" s="30">
        <f t="shared" si="24"/>
        <v>21299</v>
      </c>
      <c r="L130" s="30"/>
      <c r="M130" s="30">
        <v>16313</v>
      </c>
      <c r="N130" s="30"/>
      <c r="O130" s="30">
        <f t="shared" si="25"/>
        <v>16313</v>
      </c>
      <c r="P130" s="30"/>
      <c r="Q130" s="30">
        <v>416</v>
      </c>
      <c r="R130" s="30"/>
      <c r="S130" s="30">
        <v>13611</v>
      </c>
      <c r="T130" s="30"/>
      <c r="U130" s="30">
        <f t="shared" si="20"/>
        <v>14027</v>
      </c>
      <c r="V130" s="30"/>
      <c r="W130" s="30">
        <f aca="true" t="shared" si="29" ref="W130:W146">U130+W129</f>
        <v>14027</v>
      </c>
      <c r="X130" s="30"/>
      <c r="Y130" s="30">
        <v>2286</v>
      </c>
      <c r="Z130" s="30"/>
      <c r="AA130" s="31"/>
      <c r="AB130" s="31"/>
    </row>
    <row r="131" spans="1:28" s="29" customFormat="1" ht="11.25" customHeight="1">
      <c r="A131" s="105"/>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0">
        <v>579</v>
      </c>
      <c r="R131" s="30"/>
      <c r="S131" s="30">
        <v>13157</v>
      </c>
      <c r="T131" s="30"/>
      <c r="U131" s="30">
        <f t="shared" si="20"/>
        <v>13736</v>
      </c>
      <c r="V131" s="30"/>
      <c r="W131" s="30">
        <f t="shared" si="29"/>
        <v>27763</v>
      </c>
      <c r="X131" s="30"/>
      <c r="Y131" s="30">
        <v>2354</v>
      </c>
      <c r="Z131" s="30"/>
      <c r="AA131" s="31"/>
      <c r="AB131" s="31"/>
    </row>
    <row r="132" spans="1:28" s="29" customFormat="1" ht="11.25" customHeight="1">
      <c r="A132" s="105"/>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0">
        <v>572</v>
      </c>
      <c r="R132" s="30"/>
      <c r="S132" s="30">
        <v>15674</v>
      </c>
      <c r="T132" s="30"/>
      <c r="U132" s="30">
        <f t="shared" si="20"/>
        <v>16246</v>
      </c>
      <c r="V132" s="30"/>
      <c r="W132" s="30">
        <f t="shared" si="29"/>
        <v>44009</v>
      </c>
      <c r="X132" s="30"/>
      <c r="Y132" s="30">
        <v>2496</v>
      </c>
      <c r="Z132" s="30"/>
      <c r="AA132" s="31"/>
      <c r="AB132" s="31"/>
    </row>
    <row r="133" spans="1:28" s="29" customFormat="1" ht="11.25" customHeight="1">
      <c r="A133" s="105"/>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0">
        <v>438</v>
      </c>
      <c r="R133" s="30"/>
      <c r="S133" s="30">
        <v>15252</v>
      </c>
      <c r="T133" s="30"/>
      <c r="U133" s="30">
        <f t="shared" si="20"/>
        <v>15690</v>
      </c>
      <c r="V133" s="30"/>
      <c r="W133" s="30">
        <f t="shared" si="29"/>
        <v>59699</v>
      </c>
      <c r="X133" s="30"/>
      <c r="Y133" s="30">
        <v>2562</v>
      </c>
      <c r="Z133" s="30"/>
      <c r="AA133" s="31"/>
      <c r="AB133" s="31"/>
    </row>
    <row r="134" spans="1:28" s="29" customFormat="1" ht="11.25" customHeight="1">
      <c r="A134" s="105"/>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0">
        <v>513</v>
      </c>
      <c r="R134" s="30"/>
      <c r="S134" s="30">
        <v>15760</v>
      </c>
      <c r="T134" s="30"/>
      <c r="U134" s="30">
        <f t="shared" si="20"/>
        <v>16273</v>
      </c>
      <c r="V134" s="30"/>
      <c r="W134" s="30">
        <f t="shared" si="29"/>
        <v>75972</v>
      </c>
      <c r="X134" s="30"/>
      <c r="Y134" s="30">
        <v>2630</v>
      </c>
      <c r="Z134" s="30"/>
      <c r="AA134" s="31"/>
      <c r="AB134" s="31"/>
    </row>
    <row r="135" spans="1:28" s="29" customFormat="1" ht="11.25" customHeight="1">
      <c r="A135" s="105"/>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0">
        <v>547</v>
      </c>
      <c r="R135" s="30"/>
      <c r="S135" s="30">
        <v>15280</v>
      </c>
      <c r="T135" s="30"/>
      <c r="U135" s="30">
        <f t="shared" si="20"/>
        <v>15827</v>
      </c>
      <c r="V135" s="30"/>
      <c r="W135" s="30">
        <f t="shared" si="29"/>
        <v>91799</v>
      </c>
      <c r="X135" s="30"/>
      <c r="Y135" s="30">
        <v>3166</v>
      </c>
      <c r="Z135" s="30"/>
      <c r="AA135" s="31"/>
      <c r="AB135" s="31"/>
    </row>
    <row r="136" spans="1:28" s="29" customFormat="1" ht="11.25" customHeight="1">
      <c r="A136" s="105"/>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0">
        <v>377</v>
      </c>
      <c r="R136" s="30"/>
      <c r="S136" s="30">
        <v>13281</v>
      </c>
      <c r="T136" s="30"/>
      <c r="U136" s="30">
        <f t="shared" si="20"/>
        <v>13658</v>
      </c>
      <c r="V136" s="30"/>
      <c r="W136" s="30">
        <f t="shared" si="29"/>
        <v>105457</v>
      </c>
      <c r="X136" s="30"/>
      <c r="Y136" s="30">
        <v>2508</v>
      </c>
      <c r="Z136" s="30"/>
      <c r="AA136" s="31"/>
      <c r="AB136" s="31"/>
    </row>
    <row r="137" spans="1:28" s="29" customFormat="1" ht="11.25" customHeight="1">
      <c r="A137" s="105"/>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0">
        <v>620</v>
      </c>
      <c r="R137" s="30"/>
      <c r="S137" s="30">
        <v>14813</v>
      </c>
      <c r="T137" s="30"/>
      <c r="U137" s="30">
        <f t="shared" si="20"/>
        <v>15433</v>
      </c>
      <c r="V137" s="30"/>
      <c r="W137" s="30">
        <f t="shared" si="29"/>
        <v>120890</v>
      </c>
      <c r="X137" s="30"/>
      <c r="Y137" s="30">
        <v>2841</v>
      </c>
      <c r="Z137" s="30"/>
      <c r="AA137" s="31"/>
      <c r="AB137" s="31"/>
    </row>
    <row r="138" spans="1:28" s="29" customFormat="1" ht="11.25" customHeight="1">
      <c r="A138" s="105"/>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0">
        <v>465</v>
      </c>
      <c r="R138" s="30"/>
      <c r="S138" s="30">
        <v>15741</v>
      </c>
      <c r="T138" s="30"/>
      <c r="U138" s="30">
        <f t="shared" si="20"/>
        <v>16206</v>
      </c>
      <c r="V138" s="30"/>
      <c r="W138" s="30">
        <f t="shared" si="29"/>
        <v>137096</v>
      </c>
      <c r="X138" s="30"/>
      <c r="Y138" s="30">
        <v>2045</v>
      </c>
      <c r="Z138" s="30"/>
      <c r="AA138" s="31"/>
      <c r="AB138" s="31"/>
    </row>
    <row r="139" spans="1:28" s="29" customFormat="1" ht="11.25" customHeight="1">
      <c r="A139" s="105"/>
      <c r="B139" s="32" t="s">
        <v>46</v>
      </c>
      <c r="C139" s="30">
        <v>4727288</v>
      </c>
      <c r="D139" s="30"/>
      <c r="E139" s="30">
        <v>1099916</v>
      </c>
      <c r="F139" s="30"/>
      <c r="G139" s="30">
        <f t="shared" si="28"/>
        <v>5827204</v>
      </c>
      <c r="H139" s="30"/>
      <c r="I139" s="30">
        <v>32675</v>
      </c>
      <c r="J139" s="30"/>
      <c r="K139" s="30">
        <f t="shared" si="24"/>
        <v>295259</v>
      </c>
      <c r="L139" s="30"/>
      <c r="M139" s="30">
        <f>U139+Y139</f>
        <v>18827</v>
      </c>
      <c r="N139" s="30"/>
      <c r="O139" s="30">
        <f t="shared" si="25"/>
        <v>178811</v>
      </c>
      <c r="P139" s="30"/>
      <c r="Q139" s="30">
        <v>425</v>
      </c>
      <c r="R139" s="30"/>
      <c r="S139" s="30">
        <v>15234</v>
      </c>
      <c r="T139" s="30"/>
      <c r="U139" s="30">
        <f t="shared" si="20"/>
        <v>15659</v>
      </c>
      <c r="V139" s="30"/>
      <c r="W139" s="30">
        <f t="shared" si="29"/>
        <v>152755</v>
      </c>
      <c r="X139" s="30"/>
      <c r="Y139" s="30">
        <v>3168</v>
      </c>
      <c r="Z139" s="30"/>
      <c r="AA139" s="31"/>
      <c r="AB139" s="31"/>
    </row>
    <row r="140" spans="1:28" s="29" customFormat="1" ht="11.25" customHeight="1">
      <c r="A140" s="105"/>
      <c r="B140" s="32" t="s">
        <v>47</v>
      </c>
      <c r="C140" s="30">
        <v>4686286</v>
      </c>
      <c r="D140" s="30"/>
      <c r="E140" s="30">
        <v>1154529</v>
      </c>
      <c r="F140" s="30"/>
      <c r="G140" s="30">
        <f t="shared" si="28"/>
        <v>5840815</v>
      </c>
      <c r="H140" s="30"/>
      <c r="I140" s="30">
        <v>32380</v>
      </c>
      <c r="J140" s="30"/>
      <c r="K140" s="30">
        <f t="shared" si="24"/>
        <v>327639</v>
      </c>
      <c r="L140" s="30"/>
      <c r="M140" s="30">
        <f>U140+Y140</f>
        <v>18830</v>
      </c>
      <c r="N140" s="30"/>
      <c r="O140" s="30">
        <f t="shared" si="25"/>
        <v>197641</v>
      </c>
      <c r="P140" s="30"/>
      <c r="Q140" s="30">
        <v>519</v>
      </c>
      <c r="R140" s="30"/>
      <c r="S140" s="30">
        <v>15272</v>
      </c>
      <c r="T140" s="30"/>
      <c r="U140" s="30">
        <f t="shared" si="20"/>
        <v>15791</v>
      </c>
      <c r="V140" s="30"/>
      <c r="W140" s="30">
        <f t="shared" si="29"/>
        <v>168546</v>
      </c>
      <c r="X140" s="30"/>
      <c r="Y140" s="30">
        <v>3039</v>
      </c>
      <c r="Z140" s="30"/>
      <c r="AA140" s="31"/>
      <c r="AB140" s="31"/>
    </row>
    <row r="141" spans="1:28" s="29" customFormat="1" ht="11.25" customHeight="1">
      <c r="A141" s="105"/>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215191</v>
      </c>
      <c r="P141" s="30"/>
      <c r="Q141" s="30">
        <v>422</v>
      </c>
      <c r="R141" s="30"/>
      <c r="S141" s="30">
        <v>13615</v>
      </c>
      <c r="T141" s="30"/>
      <c r="U141" s="30">
        <f t="shared" si="20"/>
        <v>14037</v>
      </c>
      <c r="V141" s="30"/>
      <c r="W141" s="30">
        <f t="shared" si="29"/>
        <v>182583</v>
      </c>
      <c r="X141" s="30"/>
      <c r="Y141" s="30">
        <v>3513</v>
      </c>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4666338</v>
      </c>
      <c r="D143" s="30"/>
      <c r="E143" s="30">
        <v>1198366</v>
      </c>
      <c r="F143" s="30"/>
      <c r="G143" s="30">
        <f t="shared" si="28"/>
        <v>5864704</v>
      </c>
      <c r="H143" s="30"/>
      <c r="I143" s="30">
        <v>22383</v>
      </c>
      <c r="J143" s="30"/>
      <c r="K143" s="30">
        <f t="shared" si="24"/>
        <v>22383</v>
      </c>
      <c r="L143" s="30"/>
      <c r="M143" s="30">
        <v>15184</v>
      </c>
      <c r="N143" s="30"/>
      <c r="O143" s="30">
        <f t="shared" si="25"/>
        <v>15184</v>
      </c>
      <c r="P143" s="30"/>
      <c r="Q143" s="30">
        <v>534</v>
      </c>
      <c r="R143" s="30"/>
      <c r="S143" s="30">
        <v>11280</v>
      </c>
      <c r="T143" s="30"/>
      <c r="U143" s="30">
        <f t="shared" si="20"/>
        <v>11814</v>
      </c>
      <c r="V143" s="30"/>
      <c r="W143" s="30">
        <f t="shared" si="29"/>
        <v>11814</v>
      </c>
      <c r="X143" s="30"/>
      <c r="Y143" s="30">
        <v>3370</v>
      </c>
      <c r="Z143" s="30"/>
      <c r="AA143" s="31"/>
      <c r="AB143" s="31"/>
    </row>
    <row r="144" spans="1:28" s="29" customFormat="1" ht="11.25" customHeight="1">
      <c r="A144" s="105"/>
      <c r="B144" s="32" t="s">
        <v>38</v>
      </c>
      <c r="C144" s="30">
        <v>4669843</v>
      </c>
      <c r="D144" s="30"/>
      <c r="E144" s="30">
        <v>1203423</v>
      </c>
      <c r="F144" s="30"/>
      <c r="G144" s="30">
        <f t="shared" si="28"/>
        <v>5873266</v>
      </c>
      <c r="H144" s="30"/>
      <c r="I144" s="30">
        <v>28006</v>
      </c>
      <c r="J144" s="30"/>
      <c r="K144" s="30">
        <f t="shared" si="24"/>
        <v>50389</v>
      </c>
      <c r="L144" s="30"/>
      <c r="M144" s="30">
        <f>Q144+S144+Y144</f>
        <v>20307</v>
      </c>
      <c r="N144" s="30"/>
      <c r="O144" s="30">
        <f t="shared" si="25"/>
        <v>35491</v>
      </c>
      <c r="P144" s="30"/>
      <c r="Q144" s="30">
        <v>1391</v>
      </c>
      <c r="R144" s="30"/>
      <c r="S144" s="30">
        <v>15053</v>
      </c>
      <c r="T144" s="30"/>
      <c r="U144" s="30">
        <f t="shared" si="20"/>
        <v>16444</v>
      </c>
      <c r="V144" s="30"/>
      <c r="W144" s="30">
        <f t="shared" si="29"/>
        <v>28258</v>
      </c>
      <c r="X144" s="30"/>
      <c r="Y144" s="30">
        <v>3863</v>
      </c>
      <c r="Z144" s="30"/>
      <c r="AA144" s="31"/>
      <c r="AB144" s="31"/>
    </row>
    <row r="145" spans="1:28" s="29" customFormat="1" ht="11.25" customHeight="1">
      <c r="A145" s="105"/>
      <c r="B145" s="32" t="s">
        <v>39</v>
      </c>
      <c r="C145" s="30">
        <v>4708716</v>
      </c>
      <c r="D145" s="30"/>
      <c r="E145" s="30">
        <v>1182241</v>
      </c>
      <c r="F145" s="30"/>
      <c r="G145" s="30">
        <f t="shared" si="28"/>
        <v>5890957</v>
      </c>
      <c r="H145" s="30"/>
      <c r="I145" s="30">
        <v>36057</v>
      </c>
      <c r="J145" s="30"/>
      <c r="K145" s="30">
        <f t="shared" si="24"/>
        <v>86446</v>
      </c>
      <c r="L145" s="30"/>
      <c r="M145" s="30">
        <f>Q145+S145+Y145</f>
        <v>18636</v>
      </c>
      <c r="N145" s="30"/>
      <c r="O145" s="30">
        <f t="shared" si="25"/>
        <v>54127</v>
      </c>
      <c r="P145" s="30"/>
      <c r="Q145" s="30">
        <v>580</v>
      </c>
      <c r="R145" s="30"/>
      <c r="S145" s="30">
        <v>15741</v>
      </c>
      <c r="T145" s="30"/>
      <c r="U145" s="30">
        <f t="shared" si="20"/>
        <v>16321</v>
      </c>
      <c r="V145" s="30"/>
      <c r="W145" s="30">
        <f t="shared" si="29"/>
        <v>44579</v>
      </c>
      <c r="X145" s="30"/>
      <c r="Y145" s="30">
        <v>2315</v>
      </c>
      <c r="Z145" s="30"/>
      <c r="AA145" s="31"/>
      <c r="AB145" s="31"/>
    </row>
    <row r="146" spans="1:28" s="29" customFormat="1" ht="11.25" customHeight="1">
      <c r="A146" s="105"/>
      <c r="B146" s="32" t="s">
        <v>40</v>
      </c>
      <c r="C146" s="30">
        <v>4773850</v>
      </c>
      <c r="D146" s="30"/>
      <c r="E146" s="30">
        <v>1132959</v>
      </c>
      <c r="F146" s="30"/>
      <c r="G146" s="30">
        <f t="shared" si="28"/>
        <v>5906809</v>
      </c>
      <c r="H146" s="30"/>
      <c r="I146" s="30">
        <v>35245</v>
      </c>
      <c r="J146" s="30"/>
      <c r="K146" s="30">
        <f t="shared" si="24"/>
        <v>121691</v>
      </c>
      <c r="L146" s="30"/>
      <c r="M146" s="30">
        <f>Q146+S146+Y146</f>
        <v>19325</v>
      </c>
      <c r="N146" s="30"/>
      <c r="O146" s="30">
        <f t="shared" si="25"/>
        <v>73452</v>
      </c>
      <c r="P146" s="30"/>
      <c r="Q146" s="30">
        <v>877</v>
      </c>
      <c r="R146" s="30"/>
      <c r="S146" s="30">
        <v>14608</v>
      </c>
      <c r="T146" s="30"/>
      <c r="U146" s="30">
        <f t="shared" si="20"/>
        <v>15485</v>
      </c>
      <c r="V146" s="30"/>
      <c r="W146" s="30">
        <f t="shared" si="29"/>
        <v>60064</v>
      </c>
      <c r="X146" s="30"/>
      <c r="Y146" s="30">
        <v>3840</v>
      </c>
      <c r="Z146" s="30"/>
      <c r="AA146" s="31"/>
      <c r="AB146" s="31"/>
    </row>
    <row r="147" spans="1:28" s="29" customFormat="1" ht="11.2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spans="1:28" s="14" customFormat="1" ht="11.25" customHeight="1">
      <c r="A148" s="11" t="s">
        <v>103</v>
      </c>
      <c r="B148" s="11"/>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25"/>
      <c r="AB148" s="25"/>
    </row>
    <row r="149" spans="1:28" s="14" customFormat="1" ht="11.25" customHeight="1">
      <c r="A149" s="11" t="s">
        <v>104</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s="14" customFormat="1" ht="11.25" customHeight="1">
      <c r="A150" s="11" t="s">
        <v>105</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5" s="11" customFormat="1" ht="11.25" customHeight="1">
      <c r="A151" s="11" t="s">
        <v>448</v>
      </c>
      <c r="Q151" s="34"/>
      <c r="S151" s="34"/>
      <c r="Y151" s="34"/>
    </row>
    <row r="152" spans="1:25" ht="12.75">
      <c r="A152" s="11" t="s">
        <v>457</v>
      </c>
      <c r="Q152" s="38"/>
      <c r="S152" s="38"/>
      <c r="Y152" s="38"/>
    </row>
    <row r="153" spans="9:19" ht="12.75">
      <c r="I153" s="178"/>
      <c r="S153" s="38"/>
    </row>
    <row r="154" ht="12.75">
      <c r="I154" s="178"/>
    </row>
    <row r="157" spans="1:2" ht="12.75">
      <c r="A157" s="105"/>
      <c r="B157" s="32"/>
    </row>
    <row r="160" ht="12.75">
      <c r="M160"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74"/>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75"/>
  <cols>
    <col min="1" max="1" width="6.7109375" style="41" customWidth="1"/>
    <col min="2" max="2" width="10.7109375" style="41" customWidth="1"/>
    <col min="3" max="3" width="7.57421875" style="89" customWidth="1"/>
    <col min="4" max="4" width="12.28125" style="89" customWidth="1"/>
    <col min="5" max="5" width="10.00390625" style="89" customWidth="1"/>
    <col min="6" max="6" width="11.8515625" style="89" customWidth="1"/>
    <col min="7" max="7" width="12.00390625" style="0" customWidth="1"/>
    <col min="8" max="8" width="9.7109375" style="89" customWidth="1"/>
    <col min="9" max="9" width="10.421875" style="89" customWidth="1"/>
    <col min="10" max="10" width="8.57421875" style="89" customWidth="1"/>
    <col min="11" max="11" width="10.421875" style="89"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39" t="s">
        <v>11</v>
      </c>
      <c r="B1" s="39"/>
    </row>
    <row r="2" spans="1:2" ht="12.75">
      <c r="A2" s="39" t="s">
        <v>92</v>
      </c>
      <c r="B2" s="39"/>
    </row>
    <row r="3" ht="12.75">
      <c r="A3" s="41" t="s">
        <v>85</v>
      </c>
    </row>
    <row r="4" spans="2:12" ht="11.25" customHeight="1">
      <c r="B4" s="44"/>
      <c r="C4" s="101"/>
      <c r="D4" s="101"/>
      <c r="E4" s="101"/>
      <c r="F4" s="101"/>
      <c r="G4" s="101"/>
      <c r="H4" s="101"/>
      <c r="I4" s="101"/>
      <c r="J4" s="101"/>
      <c r="K4" s="101"/>
      <c r="L4" s="44"/>
    </row>
    <row r="5" spans="1:25" s="95" customFormat="1" ht="22.5" customHeight="1">
      <c r="A5" s="96"/>
      <c r="B5" s="94"/>
      <c r="C5" s="106" t="s">
        <v>81</v>
      </c>
      <c r="D5" s="106" t="s">
        <v>82</v>
      </c>
      <c r="E5" s="106" t="s">
        <v>87</v>
      </c>
      <c r="F5" s="106" t="s">
        <v>425</v>
      </c>
      <c r="G5" s="106" t="s">
        <v>426</v>
      </c>
      <c r="H5" s="106" t="s">
        <v>139</v>
      </c>
      <c r="I5" s="106" t="s">
        <v>138</v>
      </c>
      <c r="J5" s="106" t="s">
        <v>84</v>
      </c>
      <c r="K5" s="106" t="s">
        <v>10</v>
      </c>
      <c r="L5" s="94" t="s">
        <v>135</v>
      </c>
      <c r="M5" s="94"/>
      <c r="N5" s="94"/>
      <c r="O5" s="94"/>
      <c r="P5" s="94"/>
      <c r="Q5" s="94"/>
      <c r="R5" s="94"/>
      <c r="S5" s="94"/>
      <c r="T5" s="94"/>
      <c r="U5" s="94"/>
      <c r="V5" s="94"/>
      <c r="W5" s="94"/>
      <c r="X5" s="94"/>
      <c r="Y5" s="94"/>
    </row>
    <row r="6" spans="3:11" s="21" customFormat="1" ht="11.25" customHeight="1">
      <c r="C6" s="107" t="s">
        <v>86</v>
      </c>
      <c r="D6" s="107" t="s">
        <v>82</v>
      </c>
      <c r="E6" s="107" t="s">
        <v>87</v>
      </c>
      <c r="F6" s="107" t="s">
        <v>108</v>
      </c>
      <c r="H6" s="107" t="s">
        <v>88</v>
      </c>
      <c r="I6" s="107" t="s">
        <v>106</v>
      </c>
      <c r="J6" s="107" t="s">
        <v>89</v>
      </c>
      <c r="K6" s="107" t="s">
        <v>23</v>
      </c>
    </row>
    <row r="7" spans="1:25" s="85" customFormat="1" ht="11.25" customHeight="1">
      <c r="A7" s="83"/>
      <c r="B7" s="83"/>
      <c r="C7" s="102"/>
      <c r="D7" s="102"/>
      <c r="E7" s="102"/>
      <c r="F7" s="102"/>
      <c r="H7" s="102"/>
      <c r="I7" s="102"/>
      <c r="J7" s="102"/>
      <c r="K7" s="102"/>
      <c r="L7" s="55"/>
      <c r="M7" s="84"/>
      <c r="N7" s="84"/>
      <c r="O7" s="84"/>
      <c r="P7" s="84"/>
      <c r="Q7" s="84"/>
      <c r="R7" s="84"/>
      <c r="S7" s="84"/>
      <c r="T7" s="84"/>
      <c r="U7" s="84"/>
      <c r="V7" s="84"/>
      <c r="W7" s="84"/>
      <c r="X7" s="84"/>
      <c r="Y7" s="84"/>
    </row>
    <row r="8" spans="1:25" s="85" customFormat="1" ht="11.25" customHeight="1">
      <c r="A8" s="86"/>
      <c r="B8" s="86"/>
      <c r="C8" s="103"/>
      <c r="D8" s="104"/>
      <c r="E8" s="103"/>
      <c r="F8" s="103"/>
      <c r="H8" s="103"/>
      <c r="I8" s="103"/>
      <c r="J8" s="103"/>
      <c r="K8" s="104"/>
      <c r="L8" s="84"/>
      <c r="M8" s="84"/>
      <c r="N8" s="84"/>
      <c r="O8" s="84"/>
      <c r="P8" s="84"/>
      <c r="Q8" s="84"/>
      <c r="R8" s="84"/>
      <c r="S8" s="84"/>
      <c r="T8" s="84"/>
      <c r="U8" s="84"/>
      <c r="V8" s="84"/>
      <c r="W8" s="84"/>
      <c r="X8" s="84"/>
      <c r="Y8" s="84"/>
    </row>
    <row r="9" spans="1:26" s="89" customFormat="1" ht="11.25" customHeight="1">
      <c r="A9" s="26"/>
      <c r="B9" s="26"/>
      <c r="C9" s="87"/>
      <c r="D9" s="87"/>
      <c r="E9" s="87"/>
      <c r="F9" s="87"/>
      <c r="H9" s="87"/>
      <c r="I9" s="87"/>
      <c r="J9" s="87"/>
      <c r="K9" s="87"/>
      <c r="L9" s="87"/>
      <c r="M9" s="7"/>
      <c r="N9" s="7"/>
      <c r="O9" s="7"/>
      <c r="P9" s="7"/>
      <c r="Q9" s="7"/>
      <c r="R9" s="7"/>
      <c r="S9" s="7"/>
      <c r="T9" s="88"/>
      <c r="U9" s="88"/>
      <c r="V9" s="88"/>
      <c r="W9" s="88"/>
      <c r="X9" s="88"/>
      <c r="Y9" s="88"/>
      <c r="Z9" s="88"/>
    </row>
    <row r="10" spans="1:32" s="89" customFormat="1" ht="11.25" customHeight="1">
      <c r="A10" s="27">
        <v>2006</v>
      </c>
      <c r="B10" s="28" t="s">
        <v>37</v>
      </c>
      <c r="C10" s="149">
        <v>13617</v>
      </c>
      <c r="D10" s="149">
        <v>3521</v>
      </c>
      <c r="E10" s="149">
        <v>2</v>
      </c>
      <c r="F10" s="149">
        <v>216</v>
      </c>
      <c r="H10" s="149">
        <v>1646</v>
      </c>
      <c r="I10" s="149">
        <v>168</v>
      </c>
      <c r="J10" s="149">
        <v>3</v>
      </c>
      <c r="K10" s="149">
        <v>19173</v>
      </c>
      <c r="L10" s="149"/>
      <c r="M10" s="87"/>
      <c r="N10" s="87"/>
      <c r="O10" s="87"/>
      <c r="P10" s="87"/>
      <c r="Q10" s="87"/>
      <c r="R10" s="87"/>
      <c r="S10" s="7"/>
      <c r="T10" s="51"/>
      <c r="U10" s="51"/>
      <c r="V10" s="88"/>
      <c r="W10" s="88"/>
      <c r="X10" s="88"/>
      <c r="Y10" s="88"/>
      <c r="Z10" s="88"/>
      <c r="AA10" s="88"/>
      <c r="AB10" s="88"/>
      <c r="AC10" s="88"/>
      <c r="AD10" s="88"/>
      <c r="AE10" s="88"/>
      <c r="AF10" s="88"/>
    </row>
    <row r="11" spans="1:32" s="89" customFormat="1" ht="11.25" customHeight="1">
      <c r="A11" s="28"/>
      <c r="B11" s="28" t="s">
        <v>38</v>
      </c>
      <c r="C11" s="149">
        <v>14687</v>
      </c>
      <c r="D11" s="149">
        <v>3444</v>
      </c>
      <c r="E11" s="149">
        <v>0</v>
      </c>
      <c r="F11" s="149">
        <v>163</v>
      </c>
      <c r="H11" s="149">
        <v>1798</v>
      </c>
      <c r="I11" s="149">
        <v>234</v>
      </c>
      <c r="J11" s="149">
        <v>0</v>
      </c>
      <c r="K11" s="149">
        <v>20326</v>
      </c>
      <c r="L11" s="149"/>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28"/>
      <c r="B12" s="28" t="s">
        <v>39</v>
      </c>
      <c r="C12" s="149">
        <v>19609</v>
      </c>
      <c r="D12" s="149">
        <v>4764</v>
      </c>
      <c r="E12" s="149">
        <v>0</v>
      </c>
      <c r="F12" s="149">
        <v>214</v>
      </c>
      <c r="H12" s="149">
        <v>3165</v>
      </c>
      <c r="I12" s="149">
        <v>254</v>
      </c>
      <c r="J12" s="149">
        <v>1</v>
      </c>
      <c r="K12" s="149">
        <v>28007</v>
      </c>
      <c r="L12" s="149"/>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28"/>
      <c r="B13" s="28" t="s">
        <v>40</v>
      </c>
      <c r="C13" s="149">
        <v>21439</v>
      </c>
      <c r="D13" s="149">
        <v>4598</v>
      </c>
      <c r="E13" s="149">
        <v>0</v>
      </c>
      <c r="F13" s="149">
        <v>239</v>
      </c>
      <c r="H13" s="149">
        <v>2105</v>
      </c>
      <c r="I13" s="149">
        <v>370</v>
      </c>
      <c r="J13" s="149">
        <v>0</v>
      </c>
      <c r="K13" s="149">
        <v>28751</v>
      </c>
      <c r="L13" s="149"/>
      <c r="M13" s="87"/>
      <c r="N13" s="87"/>
      <c r="O13" s="87"/>
      <c r="P13" s="87"/>
      <c r="Q13" s="87"/>
      <c r="R13" s="87"/>
      <c r="S13" s="7"/>
      <c r="T13" s="7"/>
      <c r="U13" s="7"/>
      <c r="V13" s="7"/>
      <c r="W13" s="7"/>
      <c r="X13" s="7"/>
      <c r="Y13" s="7"/>
      <c r="Z13" s="88"/>
      <c r="AA13" s="88"/>
      <c r="AB13" s="88"/>
      <c r="AC13" s="88"/>
      <c r="AD13" s="88"/>
      <c r="AE13" s="88"/>
      <c r="AF13" s="88"/>
    </row>
    <row r="14" spans="1:32" s="89" customFormat="1" ht="11.25" customHeight="1">
      <c r="A14" s="28"/>
      <c r="B14" s="28" t="s">
        <v>41</v>
      </c>
      <c r="C14" s="108">
        <v>24117</v>
      </c>
      <c r="D14" s="108">
        <v>5168</v>
      </c>
      <c r="E14" s="108">
        <v>0</v>
      </c>
      <c r="F14" s="108">
        <v>260</v>
      </c>
      <c r="H14" s="108">
        <v>2481</v>
      </c>
      <c r="I14" s="108">
        <v>530</v>
      </c>
      <c r="J14" s="108">
        <v>0</v>
      </c>
      <c r="K14" s="108">
        <v>32556</v>
      </c>
      <c r="L14" s="108"/>
      <c r="M14" s="49"/>
      <c r="N14" s="49"/>
      <c r="O14" s="49"/>
      <c r="P14" s="49"/>
      <c r="Q14" s="49"/>
      <c r="R14" s="49"/>
      <c r="S14" s="51"/>
      <c r="T14" s="7"/>
      <c r="U14" s="7"/>
      <c r="V14" s="7"/>
      <c r="W14" s="7"/>
      <c r="X14" s="7"/>
      <c r="Y14" s="7"/>
      <c r="Z14" s="88"/>
      <c r="AA14" s="88"/>
      <c r="AB14" s="88"/>
      <c r="AC14" s="88"/>
      <c r="AD14" s="88"/>
      <c r="AE14" s="88"/>
      <c r="AF14" s="88"/>
    </row>
    <row r="15" spans="1:32" s="89" customFormat="1" ht="11.25" customHeight="1">
      <c r="A15" s="28"/>
      <c r="B15" s="28" t="s">
        <v>42</v>
      </c>
      <c r="C15" s="108">
        <v>23148</v>
      </c>
      <c r="D15" s="108">
        <v>5340</v>
      </c>
      <c r="E15" s="108">
        <v>0</v>
      </c>
      <c r="F15" s="108">
        <v>307</v>
      </c>
      <c r="H15" s="108">
        <v>2469</v>
      </c>
      <c r="I15" s="108">
        <v>398</v>
      </c>
      <c r="J15" s="108">
        <v>0</v>
      </c>
      <c r="K15" s="108">
        <v>31662</v>
      </c>
      <c r="L15" s="108"/>
      <c r="M15" s="49"/>
      <c r="N15" s="49"/>
      <c r="O15" s="49"/>
      <c r="P15" s="49"/>
      <c r="Q15" s="49"/>
      <c r="R15" s="49"/>
      <c r="S15" s="51"/>
      <c r="T15" s="88"/>
      <c r="U15" s="88"/>
      <c r="V15" s="88"/>
      <c r="W15" s="88"/>
      <c r="X15" s="88"/>
      <c r="Y15" s="88"/>
      <c r="Z15" s="88"/>
      <c r="AA15" s="88"/>
      <c r="AB15" s="88"/>
      <c r="AC15" s="88"/>
      <c r="AD15" s="88"/>
      <c r="AE15" s="88"/>
      <c r="AF15" s="88"/>
    </row>
    <row r="16" spans="1:32" s="89" customFormat="1" ht="11.25" customHeight="1">
      <c r="A16" s="28"/>
      <c r="B16" s="28" t="s">
        <v>43</v>
      </c>
      <c r="C16" s="149">
        <v>15593</v>
      </c>
      <c r="D16" s="149">
        <v>4089</v>
      </c>
      <c r="E16" s="149">
        <v>0</v>
      </c>
      <c r="F16" s="149">
        <v>224</v>
      </c>
      <c r="H16" s="149">
        <v>1686</v>
      </c>
      <c r="I16" s="149">
        <v>198</v>
      </c>
      <c r="J16" s="149">
        <v>1</v>
      </c>
      <c r="K16" s="149">
        <v>21791</v>
      </c>
      <c r="L16" s="149"/>
      <c r="M16" s="87"/>
      <c r="N16" s="87"/>
      <c r="O16" s="87"/>
      <c r="P16" s="87"/>
      <c r="Q16" s="87"/>
      <c r="R16" s="87"/>
      <c r="S16" s="7"/>
      <c r="T16" s="51"/>
      <c r="U16" s="51"/>
      <c r="V16" s="88"/>
      <c r="W16" s="88"/>
      <c r="X16" s="88"/>
      <c r="Y16" s="88"/>
      <c r="Z16" s="88"/>
      <c r="AA16" s="88"/>
      <c r="AB16" s="88"/>
      <c r="AC16" s="88"/>
      <c r="AD16" s="88"/>
      <c r="AE16" s="88"/>
      <c r="AF16" s="88"/>
    </row>
    <row r="17" spans="1:32" s="89" customFormat="1" ht="11.25" customHeight="1">
      <c r="A17" s="28"/>
      <c r="B17" s="28" t="s">
        <v>44</v>
      </c>
      <c r="C17" s="108">
        <v>17504</v>
      </c>
      <c r="D17" s="108">
        <v>4619</v>
      </c>
      <c r="E17" s="149">
        <v>0</v>
      </c>
      <c r="F17" s="108">
        <v>277</v>
      </c>
      <c r="H17" s="149">
        <v>2086</v>
      </c>
      <c r="I17" s="108">
        <v>181</v>
      </c>
      <c r="J17" s="108">
        <v>0</v>
      </c>
      <c r="K17" s="108">
        <v>24667</v>
      </c>
      <c r="L17" s="108"/>
      <c r="M17" s="49"/>
      <c r="N17" s="87"/>
      <c r="O17" s="87"/>
      <c r="P17" s="49"/>
      <c r="Q17" s="49"/>
      <c r="R17" s="49"/>
      <c r="S17" s="51"/>
      <c r="T17" s="51"/>
      <c r="U17" s="51"/>
      <c r="V17" s="51"/>
      <c r="W17" s="51"/>
      <c r="X17" s="51"/>
      <c r="Y17" s="51"/>
      <c r="Z17" s="88"/>
      <c r="AA17" s="88"/>
      <c r="AB17" s="88"/>
      <c r="AC17" s="88"/>
      <c r="AD17" s="88"/>
      <c r="AE17" s="88"/>
      <c r="AF17" s="88"/>
    </row>
    <row r="18" spans="1:32" s="89" customFormat="1" ht="11.25" customHeight="1">
      <c r="A18" s="28"/>
      <c r="B18" s="28" t="s">
        <v>45</v>
      </c>
      <c r="C18" s="108">
        <v>19129</v>
      </c>
      <c r="D18" s="108">
        <v>5438</v>
      </c>
      <c r="E18" s="108">
        <v>0</v>
      </c>
      <c r="F18" s="108">
        <v>293</v>
      </c>
      <c r="H18" s="108">
        <v>2061</v>
      </c>
      <c r="I18" s="108">
        <v>319</v>
      </c>
      <c r="J18" s="108">
        <v>2</v>
      </c>
      <c r="K18" s="108">
        <v>27242</v>
      </c>
      <c r="L18" s="108"/>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28"/>
      <c r="B19" s="28" t="s">
        <v>46</v>
      </c>
      <c r="C19" s="108">
        <v>18271</v>
      </c>
      <c r="D19" s="108">
        <v>6176</v>
      </c>
      <c r="E19" s="108">
        <v>0</v>
      </c>
      <c r="F19" s="108">
        <v>166</v>
      </c>
      <c r="H19" s="108">
        <v>1819</v>
      </c>
      <c r="I19" s="108">
        <v>361</v>
      </c>
      <c r="J19" s="108">
        <v>3</v>
      </c>
      <c r="K19" s="108">
        <v>26796</v>
      </c>
      <c r="L19" s="108"/>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28"/>
      <c r="B20" s="28" t="s">
        <v>47</v>
      </c>
      <c r="C20" s="108">
        <v>17054</v>
      </c>
      <c r="D20" s="108">
        <v>7046</v>
      </c>
      <c r="E20" s="108">
        <v>0</v>
      </c>
      <c r="F20" s="108">
        <v>256</v>
      </c>
      <c r="H20" s="108">
        <v>2465</v>
      </c>
      <c r="I20" s="108">
        <v>348</v>
      </c>
      <c r="J20" s="108">
        <v>0</v>
      </c>
      <c r="K20" s="108">
        <v>27169</v>
      </c>
      <c r="L20" s="108"/>
      <c r="M20" s="49"/>
      <c r="N20" s="49"/>
      <c r="O20" s="49"/>
      <c r="P20" s="49"/>
      <c r="Q20" s="49"/>
      <c r="R20" s="49"/>
      <c r="S20" s="51"/>
      <c r="T20" s="51"/>
      <c r="U20" s="51"/>
      <c r="V20" s="51"/>
      <c r="W20" s="51"/>
      <c r="X20" s="51"/>
      <c r="Y20" s="51"/>
      <c r="Z20" s="88"/>
      <c r="AA20" s="88"/>
      <c r="AB20" s="88"/>
      <c r="AC20" s="88"/>
      <c r="AD20" s="88"/>
      <c r="AE20" s="88"/>
      <c r="AF20" s="88"/>
    </row>
    <row r="21" spans="1:32" s="89" customFormat="1" ht="11.25" customHeight="1">
      <c r="A21" s="32"/>
      <c r="B21" s="32" t="s">
        <v>48</v>
      </c>
      <c r="C21" s="108">
        <v>15834</v>
      </c>
      <c r="D21" s="108">
        <v>7000</v>
      </c>
      <c r="E21" s="108">
        <v>0</v>
      </c>
      <c r="F21" s="108">
        <v>236</v>
      </c>
      <c r="H21" s="108">
        <v>2337</v>
      </c>
      <c r="I21" s="108">
        <v>265</v>
      </c>
      <c r="J21" s="108">
        <v>0</v>
      </c>
      <c r="K21" s="108">
        <v>25672</v>
      </c>
      <c r="L21" s="108"/>
      <c r="M21" s="49"/>
      <c r="N21" s="49"/>
      <c r="O21" s="49"/>
      <c r="P21" s="49"/>
      <c r="Q21" s="49"/>
      <c r="R21" s="49"/>
      <c r="S21" s="51"/>
      <c r="T21" s="51"/>
      <c r="U21" s="51"/>
      <c r="V21" s="51"/>
      <c r="W21" s="51"/>
      <c r="X21" s="51"/>
      <c r="Y21" s="51"/>
      <c r="Z21" s="88"/>
      <c r="AA21" s="88"/>
      <c r="AB21" s="88"/>
      <c r="AC21" s="88"/>
      <c r="AD21" s="88"/>
      <c r="AE21" s="88"/>
      <c r="AF21" s="88"/>
    </row>
    <row r="22" spans="1:27" s="89" customFormat="1" ht="11.25" customHeight="1">
      <c r="A22" s="11"/>
      <c r="B22" s="11"/>
      <c r="C22" s="108"/>
      <c r="D22" s="108"/>
      <c r="E22" s="108"/>
      <c r="F22" s="108"/>
      <c r="H22" s="108"/>
      <c r="I22" s="108"/>
      <c r="J22" s="108"/>
      <c r="K22" s="108"/>
      <c r="L22" s="108"/>
      <c r="M22" s="49"/>
      <c r="N22" s="51"/>
      <c r="O22" s="88"/>
      <c r="P22" s="88"/>
      <c r="Q22" s="88"/>
      <c r="R22" s="88"/>
      <c r="S22" s="88"/>
      <c r="T22" s="88"/>
      <c r="U22" s="88"/>
      <c r="V22" s="88"/>
      <c r="W22" s="88"/>
      <c r="X22" s="88"/>
      <c r="Y22" s="88"/>
      <c r="Z22" s="88"/>
      <c r="AA22" s="88"/>
    </row>
    <row r="23" spans="1:32" s="89" customFormat="1" ht="11.25" customHeight="1">
      <c r="A23" s="27">
        <v>2007</v>
      </c>
      <c r="B23" s="28" t="s">
        <v>37</v>
      </c>
      <c r="C23" s="108">
        <v>13521</v>
      </c>
      <c r="D23" s="108">
        <v>6965</v>
      </c>
      <c r="E23" s="108">
        <v>0</v>
      </c>
      <c r="F23" s="108">
        <v>287</v>
      </c>
      <c r="H23" s="108">
        <v>1891</v>
      </c>
      <c r="I23" s="108">
        <v>200</v>
      </c>
      <c r="J23" s="108">
        <v>1</v>
      </c>
      <c r="K23" s="108">
        <v>22865</v>
      </c>
      <c r="L23" s="108"/>
      <c r="M23" s="49"/>
      <c r="N23" s="49"/>
      <c r="O23" s="49"/>
      <c r="P23" s="49"/>
      <c r="Q23" s="49"/>
      <c r="R23" s="49"/>
      <c r="S23" s="51"/>
      <c r="T23" s="51"/>
      <c r="U23" s="51"/>
      <c r="V23" s="51"/>
      <c r="W23" s="51"/>
      <c r="X23" s="7"/>
      <c r="Y23" s="7"/>
      <c r="Z23" s="88"/>
      <c r="AA23" s="88"/>
      <c r="AB23" s="88"/>
      <c r="AC23" s="88"/>
      <c r="AD23" s="88"/>
      <c r="AE23" s="88"/>
      <c r="AF23" s="88"/>
    </row>
    <row r="24" spans="1:32" s="89" customFormat="1" ht="11.25" customHeight="1">
      <c r="A24" s="28"/>
      <c r="B24" s="28" t="s">
        <v>38</v>
      </c>
      <c r="C24" s="108">
        <v>13479</v>
      </c>
      <c r="D24" s="108">
        <v>6615</v>
      </c>
      <c r="E24" s="108">
        <v>0</v>
      </c>
      <c r="F24" s="108">
        <v>243</v>
      </c>
      <c r="H24" s="108">
        <v>1965</v>
      </c>
      <c r="I24" s="108">
        <v>169</v>
      </c>
      <c r="J24" s="108">
        <v>0</v>
      </c>
      <c r="K24" s="108">
        <v>22471</v>
      </c>
      <c r="L24" s="108"/>
      <c r="M24" s="49"/>
      <c r="N24" s="49"/>
      <c r="O24" s="49"/>
      <c r="P24" s="49"/>
      <c r="Q24" s="49"/>
      <c r="R24" s="49"/>
      <c r="S24" s="51"/>
      <c r="T24" s="51"/>
      <c r="U24" s="51"/>
      <c r="V24" s="88"/>
      <c r="W24" s="88"/>
      <c r="X24" s="88"/>
      <c r="Y24" s="88"/>
      <c r="Z24" s="88"/>
      <c r="AA24" s="88"/>
      <c r="AB24" s="88"/>
      <c r="AC24" s="88"/>
      <c r="AD24" s="88"/>
      <c r="AE24" s="88"/>
      <c r="AF24" s="88"/>
    </row>
    <row r="25" spans="1:32" s="89" customFormat="1" ht="11.25" customHeight="1">
      <c r="A25" s="28"/>
      <c r="B25" s="28" t="s">
        <v>39</v>
      </c>
      <c r="C25" s="108">
        <v>19340</v>
      </c>
      <c r="D25" s="108">
        <v>8418</v>
      </c>
      <c r="E25" s="108">
        <v>0</v>
      </c>
      <c r="F25" s="108">
        <v>280</v>
      </c>
      <c r="H25" s="108">
        <v>2361</v>
      </c>
      <c r="I25" s="108">
        <v>200</v>
      </c>
      <c r="J25" s="108">
        <v>0</v>
      </c>
      <c r="K25" s="108">
        <v>30599</v>
      </c>
      <c r="L25" s="108"/>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28"/>
      <c r="B26" s="28" t="s">
        <v>40</v>
      </c>
      <c r="C26" s="108">
        <v>19362</v>
      </c>
      <c r="D26" s="108">
        <v>8269</v>
      </c>
      <c r="E26" s="108">
        <v>0</v>
      </c>
      <c r="F26" s="108">
        <v>286</v>
      </c>
      <c r="H26" s="108">
        <v>2464</v>
      </c>
      <c r="I26" s="108">
        <v>152</v>
      </c>
      <c r="J26" s="108">
        <v>0</v>
      </c>
      <c r="K26" s="108">
        <v>30533</v>
      </c>
      <c r="L26" s="108"/>
      <c r="M26" s="49"/>
      <c r="N26" s="49"/>
      <c r="O26" s="49"/>
      <c r="P26" s="49"/>
      <c r="Q26" s="49"/>
      <c r="R26" s="49"/>
      <c r="S26" s="51"/>
      <c r="T26" s="7"/>
      <c r="U26" s="7"/>
      <c r="V26" s="7"/>
      <c r="W26" s="7"/>
      <c r="X26" s="7"/>
      <c r="Y26" s="7"/>
      <c r="Z26" s="88"/>
      <c r="AA26" s="88"/>
      <c r="AB26" s="88"/>
      <c r="AC26" s="88"/>
      <c r="AD26" s="88"/>
      <c r="AE26" s="88"/>
      <c r="AF26" s="88"/>
    </row>
    <row r="27" spans="1:32" s="89" customFormat="1" ht="11.25" customHeight="1">
      <c r="A27" s="28"/>
      <c r="B27" s="28" t="s">
        <v>41</v>
      </c>
      <c r="C27" s="108">
        <v>20085</v>
      </c>
      <c r="D27" s="108">
        <v>9492</v>
      </c>
      <c r="E27" s="108">
        <v>0</v>
      </c>
      <c r="F27" s="108">
        <v>351</v>
      </c>
      <c r="H27" s="108">
        <v>3429</v>
      </c>
      <c r="I27" s="108">
        <v>168</v>
      </c>
      <c r="J27" s="108">
        <v>1</v>
      </c>
      <c r="K27" s="108">
        <v>33526</v>
      </c>
      <c r="L27" s="108"/>
      <c r="M27" s="49"/>
      <c r="N27" s="49"/>
      <c r="O27" s="49"/>
      <c r="P27" s="49"/>
      <c r="Q27" s="49"/>
      <c r="R27" s="49"/>
      <c r="S27" s="51"/>
      <c r="T27" s="51"/>
      <c r="U27" s="51"/>
      <c r="V27" s="51"/>
      <c r="W27" s="51"/>
      <c r="X27" s="51"/>
      <c r="Y27" s="51"/>
      <c r="Z27" s="88"/>
      <c r="AA27" s="88"/>
      <c r="AB27" s="88"/>
      <c r="AC27" s="88"/>
      <c r="AD27" s="88"/>
      <c r="AE27" s="88"/>
      <c r="AF27" s="88"/>
    </row>
    <row r="28" spans="1:32" s="89" customFormat="1" ht="11.25" customHeight="1">
      <c r="A28" s="28"/>
      <c r="B28" s="28" t="s">
        <v>42</v>
      </c>
      <c r="C28" s="108">
        <v>17837</v>
      </c>
      <c r="D28" s="108">
        <v>8877</v>
      </c>
      <c r="E28" s="108">
        <v>0</v>
      </c>
      <c r="F28" s="108">
        <v>313</v>
      </c>
      <c r="H28" s="108">
        <v>3155</v>
      </c>
      <c r="I28" s="108">
        <v>247</v>
      </c>
      <c r="J28" s="108">
        <v>1</v>
      </c>
      <c r="K28" s="108">
        <v>30430</v>
      </c>
      <c r="L28" s="108"/>
      <c r="M28" s="49"/>
      <c r="N28" s="49"/>
      <c r="O28" s="49"/>
      <c r="P28" s="49"/>
      <c r="Q28" s="49"/>
      <c r="R28" s="49"/>
      <c r="S28" s="51"/>
      <c r="T28" s="7"/>
      <c r="U28" s="7"/>
      <c r="V28" s="7"/>
      <c r="W28" s="7"/>
      <c r="X28" s="7"/>
      <c r="Y28" s="7"/>
      <c r="Z28" s="88"/>
      <c r="AA28" s="88"/>
      <c r="AB28" s="88"/>
      <c r="AC28" s="88"/>
      <c r="AD28" s="88"/>
      <c r="AE28" s="88"/>
      <c r="AF28" s="88"/>
    </row>
    <row r="29" spans="1:32" s="89" customFormat="1" ht="11.25" customHeight="1">
      <c r="A29" s="28"/>
      <c r="B29" s="28" t="s">
        <v>43</v>
      </c>
      <c r="C29" s="108">
        <v>13520</v>
      </c>
      <c r="D29" s="108">
        <v>6979</v>
      </c>
      <c r="E29" s="108">
        <v>0</v>
      </c>
      <c r="F29" s="108">
        <v>256</v>
      </c>
      <c r="H29" s="108">
        <v>2508</v>
      </c>
      <c r="I29" s="108">
        <v>136</v>
      </c>
      <c r="J29" s="108">
        <v>0</v>
      </c>
      <c r="K29" s="108">
        <v>23399</v>
      </c>
      <c r="L29" s="108"/>
      <c r="M29" s="49"/>
      <c r="N29" s="49"/>
      <c r="O29" s="49"/>
      <c r="P29" s="49"/>
      <c r="Q29" s="49"/>
      <c r="R29" s="49"/>
      <c r="S29" s="51"/>
      <c r="T29" s="88"/>
      <c r="U29" s="88"/>
      <c r="V29" s="88"/>
      <c r="W29" s="88"/>
      <c r="X29" s="88"/>
      <c r="Y29" s="88"/>
      <c r="Z29" s="88"/>
      <c r="AA29" s="88"/>
      <c r="AB29" s="88"/>
      <c r="AC29" s="88"/>
      <c r="AD29" s="88"/>
      <c r="AE29" s="88"/>
      <c r="AF29" s="88"/>
    </row>
    <row r="30" spans="1:32" s="89" customFormat="1" ht="11.25" customHeight="1">
      <c r="A30" s="28"/>
      <c r="B30" s="28" t="s">
        <v>44</v>
      </c>
      <c r="C30" s="108">
        <v>14772</v>
      </c>
      <c r="D30" s="108">
        <v>8630</v>
      </c>
      <c r="E30" s="108">
        <v>1</v>
      </c>
      <c r="F30" s="108">
        <v>319</v>
      </c>
      <c r="H30" s="108">
        <v>2229</v>
      </c>
      <c r="I30" s="108">
        <v>111</v>
      </c>
      <c r="J30" s="108">
        <v>1</v>
      </c>
      <c r="K30" s="108">
        <v>26063</v>
      </c>
      <c r="L30" s="108"/>
      <c r="M30" s="49"/>
      <c r="N30" s="49"/>
      <c r="O30" s="49"/>
      <c r="P30" s="49"/>
      <c r="Q30" s="49"/>
      <c r="R30" s="49"/>
      <c r="S30" s="51"/>
      <c r="T30" s="51"/>
      <c r="U30" s="51"/>
      <c r="V30" s="51"/>
      <c r="W30" s="51"/>
      <c r="X30" s="51"/>
      <c r="Y30" s="51"/>
      <c r="Z30" s="88"/>
      <c r="AA30" s="88"/>
      <c r="AB30" s="88"/>
      <c r="AC30" s="88"/>
      <c r="AD30" s="88"/>
      <c r="AE30" s="88"/>
      <c r="AF30" s="88"/>
    </row>
    <row r="31" spans="1:32" s="89" customFormat="1" ht="11.25" customHeight="1">
      <c r="A31" s="28"/>
      <c r="B31" s="28" t="s">
        <v>45</v>
      </c>
      <c r="C31" s="108">
        <v>14276</v>
      </c>
      <c r="D31" s="108">
        <v>8803</v>
      </c>
      <c r="E31" s="108">
        <v>0</v>
      </c>
      <c r="F31" s="108">
        <v>255</v>
      </c>
      <c r="H31" s="108">
        <v>2756</v>
      </c>
      <c r="I31" s="108">
        <v>96</v>
      </c>
      <c r="J31" s="108">
        <v>0</v>
      </c>
      <c r="K31" s="108">
        <v>26186</v>
      </c>
      <c r="L31" s="108"/>
      <c r="M31" s="49"/>
      <c r="N31" s="49"/>
      <c r="O31" s="49"/>
      <c r="P31" s="49"/>
      <c r="Q31" s="49"/>
      <c r="R31" s="49"/>
      <c r="S31" s="51"/>
      <c r="T31" s="88"/>
      <c r="U31" s="88"/>
      <c r="V31" s="88"/>
      <c r="W31" s="88"/>
      <c r="X31" s="88"/>
      <c r="Y31" s="88"/>
      <c r="Z31" s="88"/>
      <c r="AA31" s="88"/>
      <c r="AB31" s="88"/>
      <c r="AC31" s="88"/>
      <c r="AD31" s="88"/>
      <c r="AE31" s="88"/>
      <c r="AF31" s="88"/>
    </row>
    <row r="32" spans="1:32" s="93" customFormat="1" ht="11.25" customHeight="1">
      <c r="A32" s="28"/>
      <c r="B32" s="28" t="s">
        <v>46</v>
      </c>
      <c r="C32" s="108">
        <v>15476</v>
      </c>
      <c r="D32" s="108">
        <v>11332</v>
      </c>
      <c r="E32" s="108">
        <v>0</v>
      </c>
      <c r="F32" s="108">
        <v>243</v>
      </c>
      <c r="H32" s="108">
        <v>4183</v>
      </c>
      <c r="I32" s="108">
        <v>80</v>
      </c>
      <c r="J32" s="108">
        <v>1</v>
      </c>
      <c r="K32" s="108">
        <v>31315</v>
      </c>
      <c r="L32" s="110"/>
      <c r="M32" s="90"/>
      <c r="N32" s="90"/>
      <c r="O32" s="90"/>
      <c r="P32" s="90"/>
      <c r="Q32" s="90"/>
      <c r="R32" s="90"/>
      <c r="S32" s="91"/>
      <c r="T32" s="92"/>
      <c r="U32" s="92"/>
      <c r="V32" s="92"/>
      <c r="W32" s="92"/>
      <c r="X32" s="92"/>
      <c r="Y32" s="92"/>
      <c r="Z32" s="92"/>
      <c r="AA32" s="92"/>
      <c r="AB32" s="92"/>
      <c r="AC32" s="92"/>
      <c r="AD32" s="92"/>
      <c r="AE32" s="92"/>
      <c r="AF32" s="92"/>
    </row>
    <row r="33" spans="1:32" ht="11.25" customHeight="1">
      <c r="A33" s="28"/>
      <c r="B33" s="28" t="s">
        <v>47</v>
      </c>
      <c r="C33" s="108">
        <v>12810</v>
      </c>
      <c r="D33" s="108">
        <v>12240</v>
      </c>
      <c r="E33" s="108">
        <v>0</v>
      </c>
      <c r="F33" s="108">
        <v>261</v>
      </c>
      <c r="H33" s="108">
        <v>4251</v>
      </c>
      <c r="I33" s="108">
        <v>119</v>
      </c>
      <c r="J33" s="108">
        <v>0</v>
      </c>
      <c r="K33" s="108">
        <v>29681</v>
      </c>
      <c r="L33" s="53"/>
      <c r="M33" s="50"/>
      <c r="N33" s="50"/>
      <c r="O33" s="50"/>
      <c r="P33" s="50"/>
      <c r="Q33" s="50"/>
      <c r="R33" s="50"/>
      <c r="S33" s="50"/>
      <c r="Z33" s="82"/>
      <c r="AA33" s="82"/>
      <c r="AB33" s="82"/>
      <c r="AC33" s="82"/>
      <c r="AD33" s="82"/>
      <c r="AE33" s="82"/>
      <c r="AF33" s="82"/>
    </row>
    <row r="34" spans="1:32" ht="11.25" customHeight="1">
      <c r="A34" s="32"/>
      <c r="B34" s="32" t="s">
        <v>48</v>
      </c>
      <c r="C34" s="108">
        <v>9823</v>
      </c>
      <c r="D34" s="108">
        <v>16944</v>
      </c>
      <c r="E34" s="108">
        <v>1</v>
      </c>
      <c r="F34" s="108">
        <v>300</v>
      </c>
      <c r="H34" s="108">
        <v>4321</v>
      </c>
      <c r="I34" s="108">
        <v>81</v>
      </c>
      <c r="J34" s="108">
        <v>0</v>
      </c>
      <c r="K34" s="108">
        <v>31470</v>
      </c>
      <c r="L34" s="19"/>
      <c r="M34" s="48"/>
      <c r="N34" s="48"/>
      <c r="O34" s="48"/>
      <c r="P34" s="48"/>
      <c r="Q34" s="48"/>
      <c r="R34" s="48"/>
      <c r="S34" s="50"/>
      <c r="Z34" s="82"/>
      <c r="AA34" s="82"/>
      <c r="AB34" s="82"/>
      <c r="AC34" s="82"/>
      <c r="AD34" s="82"/>
      <c r="AE34" s="82"/>
      <c r="AF34" s="82"/>
    </row>
    <row r="35" spans="1:25" s="89" customFormat="1" ht="11.25" customHeight="1">
      <c r="A35" s="11"/>
      <c r="B35" s="11"/>
      <c r="C35" s="108"/>
      <c r="D35" s="108"/>
      <c r="E35" s="108"/>
      <c r="F35" s="108"/>
      <c r="H35" s="108"/>
      <c r="I35" s="108"/>
      <c r="J35" s="108"/>
      <c r="K35" s="108"/>
      <c r="L35" s="109"/>
      <c r="M35" s="88"/>
      <c r="N35" s="88"/>
      <c r="O35" s="88"/>
      <c r="P35" s="88"/>
      <c r="Q35" s="88"/>
      <c r="R35" s="88"/>
      <c r="S35" s="88"/>
      <c r="T35" s="88"/>
      <c r="U35" s="88"/>
      <c r="V35" s="88"/>
      <c r="W35" s="88"/>
      <c r="X35" s="88"/>
      <c r="Y35" s="88"/>
    </row>
    <row r="36" spans="1:41" s="89" customFormat="1" ht="11.25" customHeight="1">
      <c r="A36" s="11">
        <v>2008</v>
      </c>
      <c r="B36" s="28" t="s">
        <v>37</v>
      </c>
      <c r="C36" s="108">
        <v>8977</v>
      </c>
      <c r="D36" s="108">
        <v>5292</v>
      </c>
      <c r="E36" s="108">
        <v>0</v>
      </c>
      <c r="F36" s="108">
        <v>307</v>
      </c>
      <c r="H36" s="108">
        <v>4677</v>
      </c>
      <c r="I36" s="108">
        <v>90</v>
      </c>
      <c r="J36" s="108">
        <v>0</v>
      </c>
      <c r="K36" s="108">
        <v>19343</v>
      </c>
      <c r="L36" s="108"/>
      <c r="M36" s="49"/>
      <c r="N36" s="49"/>
      <c r="O36" s="49"/>
      <c r="P36" s="49"/>
      <c r="Q36" s="49"/>
      <c r="R36" s="49"/>
      <c r="S36" s="49"/>
      <c r="U36" s="49"/>
      <c r="V36" s="49"/>
      <c r="W36" s="49"/>
      <c r="X36" s="49"/>
      <c r="Y36" s="49"/>
      <c r="Z36" s="49"/>
      <c r="AA36" s="49"/>
      <c r="AB36" s="51"/>
      <c r="AC36" s="51"/>
      <c r="AD36" s="51"/>
      <c r="AE36" s="51"/>
      <c r="AF36" s="51"/>
      <c r="AG36" s="7"/>
      <c r="AH36" s="7"/>
      <c r="AI36" s="88"/>
      <c r="AJ36" s="88"/>
      <c r="AK36" s="88"/>
      <c r="AL36" s="88"/>
      <c r="AM36" s="88"/>
      <c r="AN36" s="88"/>
      <c r="AO36" s="88"/>
    </row>
    <row r="37" spans="1:32" s="89" customFormat="1" ht="11.25" customHeight="1">
      <c r="A37" s="28"/>
      <c r="B37" s="28" t="s">
        <v>38</v>
      </c>
      <c r="C37" s="108">
        <v>9634</v>
      </c>
      <c r="D37" s="108">
        <v>8221</v>
      </c>
      <c r="E37" s="108">
        <v>0</v>
      </c>
      <c r="F37" s="108">
        <v>363</v>
      </c>
      <c r="H37" s="108">
        <v>4595</v>
      </c>
      <c r="I37" s="108">
        <v>85</v>
      </c>
      <c r="J37" s="108">
        <v>0</v>
      </c>
      <c r="K37" s="108">
        <v>22898</v>
      </c>
      <c r="L37" s="108"/>
      <c r="M37" s="49"/>
      <c r="N37" s="49"/>
      <c r="O37" s="49"/>
      <c r="P37" s="49"/>
      <c r="Q37" s="49"/>
      <c r="R37" s="49"/>
      <c r="S37" s="51"/>
      <c r="T37" s="51"/>
      <c r="U37" s="51"/>
      <c r="V37" s="88"/>
      <c r="W37" s="88"/>
      <c r="X37" s="88"/>
      <c r="Y37" s="88"/>
      <c r="Z37" s="88"/>
      <c r="AA37" s="88"/>
      <c r="AB37" s="88"/>
      <c r="AC37" s="88"/>
      <c r="AD37" s="88"/>
      <c r="AE37" s="88"/>
      <c r="AF37" s="88"/>
    </row>
    <row r="38" spans="1:32" s="89" customFormat="1" ht="11.25" customHeight="1">
      <c r="A38" s="28"/>
      <c r="B38" s="28" t="s">
        <v>39</v>
      </c>
      <c r="C38" s="108">
        <v>11105</v>
      </c>
      <c r="D38" s="108">
        <v>9180</v>
      </c>
      <c r="E38" s="108">
        <v>0</v>
      </c>
      <c r="F38" s="108">
        <v>316</v>
      </c>
      <c r="H38" s="108">
        <v>4317</v>
      </c>
      <c r="I38" s="108">
        <v>62</v>
      </c>
      <c r="J38" s="108">
        <v>0</v>
      </c>
      <c r="K38" s="108">
        <v>24980</v>
      </c>
      <c r="L38" s="108"/>
      <c r="M38" s="49"/>
      <c r="N38" s="49"/>
      <c r="O38" s="49"/>
      <c r="P38" s="49"/>
      <c r="Q38" s="49"/>
      <c r="R38" s="49"/>
      <c r="S38" s="51"/>
      <c r="T38" s="7"/>
      <c r="U38" s="7"/>
      <c r="V38" s="7"/>
      <c r="W38" s="7"/>
      <c r="X38" s="7"/>
      <c r="Y38" s="7"/>
      <c r="Z38" s="88"/>
      <c r="AA38" s="88"/>
      <c r="AB38" s="88"/>
      <c r="AC38" s="88"/>
      <c r="AD38" s="88"/>
      <c r="AE38" s="88"/>
      <c r="AF38" s="88"/>
    </row>
    <row r="39" spans="1:32" s="89" customFormat="1" ht="11.25" customHeight="1">
      <c r="A39" s="28"/>
      <c r="B39" s="28" t="s">
        <v>40</v>
      </c>
      <c r="C39" s="108">
        <v>13284</v>
      </c>
      <c r="D39" s="108">
        <v>11334</v>
      </c>
      <c r="E39" s="108">
        <v>0</v>
      </c>
      <c r="F39" s="108">
        <v>451</v>
      </c>
      <c r="H39" s="108">
        <v>5032</v>
      </c>
      <c r="I39" s="108">
        <v>97</v>
      </c>
      <c r="J39" s="108">
        <v>0</v>
      </c>
      <c r="K39" s="108">
        <v>30198</v>
      </c>
      <c r="L39" s="108"/>
      <c r="M39" s="49"/>
      <c r="N39" s="49"/>
      <c r="O39" s="49"/>
      <c r="P39" s="49"/>
      <c r="Q39" s="49"/>
      <c r="R39" s="49"/>
      <c r="S39" s="51"/>
      <c r="T39" s="7"/>
      <c r="U39" s="7"/>
      <c r="V39" s="7"/>
      <c r="W39" s="7"/>
      <c r="X39" s="7"/>
      <c r="Y39" s="7"/>
      <c r="Z39" s="88"/>
      <c r="AA39" s="88"/>
      <c r="AB39" s="88"/>
      <c r="AC39" s="88"/>
      <c r="AD39" s="88"/>
      <c r="AE39" s="88"/>
      <c r="AF39" s="88"/>
    </row>
    <row r="40" spans="1:25" s="89" customFormat="1" ht="11.25" customHeight="1">
      <c r="A40" s="28"/>
      <c r="B40" s="28" t="s">
        <v>41</v>
      </c>
      <c r="C40" s="108">
        <v>12672</v>
      </c>
      <c r="D40" s="108">
        <v>10458</v>
      </c>
      <c r="E40" s="108">
        <v>1</v>
      </c>
      <c r="F40" s="108">
        <v>435</v>
      </c>
      <c r="H40" s="108">
        <v>5477</v>
      </c>
      <c r="I40" s="108">
        <v>85</v>
      </c>
      <c r="J40" s="108">
        <v>1</v>
      </c>
      <c r="K40" s="108">
        <v>29129</v>
      </c>
      <c r="L40" s="109"/>
      <c r="M40" s="51"/>
      <c r="N40" s="51"/>
      <c r="O40" s="51"/>
      <c r="P40" s="51"/>
      <c r="Q40" s="51"/>
      <c r="R40" s="51"/>
      <c r="S40" s="88"/>
      <c r="T40" s="88"/>
      <c r="U40" s="88"/>
      <c r="V40" s="88"/>
      <c r="W40" s="88"/>
      <c r="X40" s="88"/>
      <c r="Y40" s="88"/>
    </row>
    <row r="41" spans="1:39" s="89" customFormat="1" ht="11.25" customHeight="1">
      <c r="A41" s="28"/>
      <c r="B41" s="28" t="s">
        <v>42</v>
      </c>
      <c r="C41" s="108">
        <v>10656</v>
      </c>
      <c r="D41" s="108">
        <v>9024</v>
      </c>
      <c r="E41" s="108">
        <v>0</v>
      </c>
      <c r="F41" s="108">
        <v>340</v>
      </c>
      <c r="H41" s="108">
        <v>5948</v>
      </c>
      <c r="I41" s="108">
        <v>74</v>
      </c>
      <c r="J41" s="108">
        <v>1</v>
      </c>
      <c r="K41" s="108">
        <v>26043</v>
      </c>
      <c r="L41" s="108"/>
      <c r="M41" s="49"/>
      <c r="N41" s="49"/>
      <c r="O41" s="49"/>
      <c r="P41" s="49"/>
      <c r="Q41" s="49"/>
      <c r="R41" s="49"/>
      <c r="S41" s="49"/>
      <c r="T41" s="49"/>
      <c r="U41" s="49"/>
      <c r="V41" s="49"/>
      <c r="W41" s="49"/>
      <c r="X41" s="49"/>
      <c r="Y41" s="49"/>
      <c r="Z41" s="51"/>
      <c r="AA41" s="7"/>
      <c r="AB41" s="7"/>
      <c r="AC41" s="7"/>
      <c r="AD41" s="7"/>
      <c r="AE41" s="7"/>
      <c r="AF41" s="7"/>
      <c r="AG41" s="88"/>
      <c r="AH41" s="88"/>
      <c r="AI41" s="88"/>
      <c r="AJ41" s="88"/>
      <c r="AK41" s="88"/>
      <c r="AL41" s="88"/>
      <c r="AM41" s="88"/>
    </row>
    <row r="42" spans="1:32" s="89" customFormat="1" ht="11.25" customHeight="1">
      <c r="A42" s="28"/>
      <c r="B42" s="28" t="s">
        <v>43</v>
      </c>
      <c r="C42" s="108">
        <v>8504</v>
      </c>
      <c r="D42" s="108">
        <v>6673</v>
      </c>
      <c r="E42" s="108">
        <v>0</v>
      </c>
      <c r="F42" s="108">
        <v>297</v>
      </c>
      <c r="H42" s="108">
        <v>3680</v>
      </c>
      <c r="I42" s="108">
        <v>47</v>
      </c>
      <c r="J42" s="108">
        <v>2</v>
      </c>
      <c r="K42" s="108">
        <v>19203</v>
      </c>
      <c r="L42" s="108"/>
      <c r="M42" s="49"/>
      <c r="N42" s="49"/>
      <c r="O42" s="49"/>
      <c r="P42" s="49"/>
      <c r="Q42" s="49"/>
      <c r="R42" s="49"/>
      <c r="S42" s="51"/>
      <c r="T42" s="88"/>
      <c r="U42" s="88"/>
      <c r="V42" s="88"/>
      <c r="W42" s="88"/>
      <c r="X42" s="88"/>
      <c r="Y42" s="88"/>
      <c r="Z42" s="88"/>
      <c r="AA42" s="88"/>
      <c r="AB42" s="88"/>
      <c r="AC42" s="88"/>
      <c r="AD42" s="88"/>
      <c r="AE42" s="88"/>
      <c r="AF42" s="88"/>
    </row>
    <row r="43" spans="1:25" s="89" customFormat="1" ht="11.25" customHeight="1">
      <c r="A43" s="28"/>
      <c r="B43" s="28" t="s">
        <v>44</v>
      </c>
      <c r="C43" s="108">
        <v>8558</v>
      </c>
      <c r="D43" s="108">
        <v>6923</v>
      </c>
      <c r="E43" s="108">
        <v>0</v>
      </c>
      <c r="F43" s="108">
        <v>352</v>
      </c>
      <c r="H43" s="108">
        <v>3940</v>
      </c>
      <c r="I43" s="108">
        <v>79</v>
      </c>
      <c r="J43" s="108">
        <v>0</v>
      </c>
      <c r="K43" s="108">
        <v>19852</v>
      </c>
      <c r="L43" s="109"/>
      <c r="M43" s="51"/>
      <c r="N43" s="51"/>
      <c r="O43" s="51"/>
      <c r="P43" s="51"/>
      <c r="Q43" s="51"/>
      <c r="R43" s="51"/>
      <c r="S43" s="88"/>
      <c r="T43" s="88"/>
      <c r="U43" s="88"/>
      <c r="V43" s="88"/>
      <c r="W43" s="88"/>
      <c r="X43" s="88"/>
      <c r="Y43" s="88"/>
    </row>
    <row r="44" spans="1:25" s="89" customFormat="1" ht="11.25" customHeight="1">
      <c r="A44" s="28"/>
      <c r="B44" s="28" t="s">
        <v>45</v>
      </c>
      <c r="C44" s="108">
        <v>9584</v>
      </c>
      <c r="D44" s="108">
        <v>8407</v>
      </c>
      <c r="E44" s="108">
        <v>0</v>
      </c>
      <c r="F44" s="108">
        <v>376</v>
      </c>
      <c r="H44" s="108">
        <v>6080</v>
      </c>
      <c r="I44" s="108">
        <v>187</v>
      </c>
      <c r="J44" s="108">
        <v>0</v>
      </c>
      <c r="K44" s="108">
        <v>24634</v>
      </c>
      <c r="L44" s="109"/>
      <c r="M44" s="88"/>
      <c r="N44" s="88"/>
      <c r="O44" s="88"/>
      <c r="P44" s="88"/>
      <c r="Q44" s="88"/>
      <c r="R44" s="88"/>
      <c r="S44" s="88"/>
      <c r="T44" s="88"/>
      <c r="U44" s="88"/>
      <c r="V44" s="88"/>
      <c r="W44" s="88"/>
      <c r="X44" s="88"/>
      <c r="Y44" s="88"/>
    </row>
    <row r="45" spans="1:25" s="93" customFormat="1" ht="11.25" customHeight="1">
      <c r="A45" s="28"/>
      <c r="B45" s="28" t="s">
        <v>46</v>
      </c>
      <c r="C45" s="108">
        <v>8668</v>
      </c>
      <c r="D45" s="149">
        <v>8275</v>
      </c>
      <c r="E45" s="149">
        <v>0</v>
      </c>
      <c r="F45" s="149">
        <v>307</v>
      </c>
      <c r="H45" s="149">
        <v>6431</v>
      </c>
      <c r="I45" s="149">
        <v>184</v>
      </c>
      <c r="J45" s="149">
        <v>1</v>
      </c>
      <c r="K45" s="149">
        <v>23866</v>
      </c>
      <c r="L45" s="112"/>
      <c r="M45" s="92"/>
      <c r="N45" s="92"/>
      <c r="O45" s="92"/>
      <c r="P45" s="92"/>
      <c r="Q45" s="92"/>
      <c r="R45" s="92"/>
      <c r="S45" s="92"/>
      <c r="T45" s="92"/>
      <c r="U45" s="92"/>
      <c r="V45" s="92"/>
      <c r="W45" s="92"/>
      <c r="X45" s="92"/>
      <c r="Y45" s="92"/>
    </row>
    <row r="46" spans="1:12" ht="11.25" customHeight="1">
      <c r="A46" s="28"/>
      <c r="B46" s="28" t="s">
        <v>47</v>
      </c>
      <c r="C46" s="109">
        <v>6736</v>
      </c>
      <c r="D46" s="109">
        <v>6504</v>
      </c>
      <c r="E46" s="109">
        <v>0</v>
      </c>
      <c r="F46" s="109">
        <v>279</v>
      </c>
      <c r="H46" s="109">
        <v>4565</v>
      </c>
      <c r="I46" s="109">
        <v>192</v>
      </c>
      <c r="J46" s="109">
        <v>0</v>
      </c>
      <c r="K46" s="109">
        <v>18276</v>
      </c>
      <c r="L46" s="53"/>
    </row>
    <row r="47" spans="1:12" ht="11.25" customHeight="1">
      <c r="A47" s="32"/>
      <c r="B47" s="32" t="s">
        <v>48</v>
      </c>
      <c r="C47" s="108">
        <v>6137</v>
      </c>
      <c r="D47" s="108">
        <v>6874</v>
      </c>
      <c r="E47" s="108">
        <v>0</v>
      </c>
      <c r="F47" s="108">
        <v>423</v>
      </c>
      <c r="H47" s="108">
        <v>4282</v>
      </c>
      <c r="I47" s="108">
        <v>205</v>
      </c>
      <c r="J47" s="108">
        <v>1</v>
      </c>
      <c r="K47" s="108">
        <v>17922</v>
      </c>
      <c r="L47" s="53"/>
    </row>
    <row r="48" spans="1:12" ht="11.25" customHeight="1">
      <c r="A48" s="32"/>
      <c r="B48" s="32"/>
      <c r="C48" s="108"/>
      <c r="D48" s="108"/>
      <c r="E48" s="108"/>
      <c r="F48" s="108"/>
      <c r="H48" s="108"/>
      <c r="I48" s="108"/>
      <c r="J48" s="108"/>
      <c r="K48" s="108"/>
      <c r="L48" s="53"/>
    </row>
    <row r="49" spans="1:12" ht="11.25" customHeight="1">
      <c r="A49" s="105">
        <v>2009</v>
      </c>
      <c r="B49" s="32" t="s">
        <v>37</v>
      </c>
      <c r="C49" s="108">
        <v>4872</v>
      </c>
      <c r="D49" s="108">
        <v>4852</v>
      </c>
      <c r="E49" s="108">
        <v>2</v>
      </c>
      <c r="F49" s="108">
        <v>148</v>
      </c>
      <c r="H49" s="108">
        <v>2378</v>
      </c>
      <c r="I49" s="109">
        <v>119</v>
      </c>
      <c r="J49" s="108">
        <v>0</v>
      </c>
      <c r="K49" s="108">
        <v>12371</v>
      </c>
      <c r="L49" s="109">
        <v>447</v>
      </c>
    </row>
    <row r="50" spans="1:12" ht="11.25" customHeight="1">
      <c r="A50" s="105"/>
      <c r="B50" s="32" t="s">
        <v>38</v>
      </c>
      <c r="C50" s="108">
        <v>6244</v>
      </c>
      <c r="D50" s="108">
        <v>5911</v>
      </c>
      <c r="E50" s="108">
        <v>2</v>
      </c>
      <c r="F50" s="108">
        <v>127</v>
      </c>
      <c r="H50" s="108">
        <v>3069</v>
      </c>
      <c r="I50" s="109">
        <v>154</v>
      </c>
      <c r="J50" s="108">
        <v>1</v>
      </c>
      <c r="K50" s="108">
        <v>15508</v>
      </c>
      <c r="L50" s="109">
        <v>4921</v>
      </c>
    </row>
    <row r="51" spans="1:12" ht="11.25" customHeight="1">
      <c r="A51" s="105"/>
      <c r="B51" s="32" t="s">
        <v>39</v>
      </c>
      <c r="C51" s="108">
        <v>7636</v>
      </c>
      <c r="D51" s="108">
        <v>7125</v>
      </c>
      <c r="E51" s="108">
        <v>6</v>
      </c>
      <c r="F51" s="108">
        <v>143</v>
      </c>
      <c r="H51" s="108">
        <v>3997</v>
      </c>
      <c r="I51" s="108">
        <v>317</v>
      </c>
      <c r="J51" s="108">
        <v>1</v>
      </c>
      <c r="K51" s="108">
        <v>19225</v>
      </c>
      <c r="L51" s="109">
        <v>6625</v>
      </c>
    </row>
    <row r="52" spans="1:12" ht="11.25" customHeight="1">
      <c r="A52" s="105"/>
      <c r="B52" s="32" t="s">
        <v>40</v>
      </c>
      <c r="C52" s="108">
        <v>7931</v>
      </c>
      <c r="D52" s="108">
        <v>7527</v>
      </c>
      <c r="E52" s="108">
        <v>0</v>
      </c>
      <c r="F52" s="108">
        <v>184</v>
      </c>
      <c r="H52" s="108">
        <v>3854</v>
      </c>
      <c r="I52" s="108">
        <v>486</v>
      </c>
      <c r="J52" s="108">
        <v>1</v>
      </c>
      <c r="K52" s="108">
        <v>19983</v>
      </c>
      <c r="L52" s="109">
        <v>6474</v>
      </c>
    </row>
    <row r="53" spans="1:12" ht="11.25" customHeight="1">
      <c r="A53" s="105"/>
      <c r="B53" s="32" t="s">
        <v>41</v>
      </c>
      <c r="C53" s="108">
        <v>7646</v>
      </c>
      <c r="D53" s="108">
        <v>6748</v>
      </c>
      <c r="E53" s="108">
        <v>5</v>
      </c>
      <c r="F53" s="108">
        <v>155</v>
      </c>
      <c r="H53" s="108">
        <v>4663</v>
      </c>
      <c r="I53" s="108">
        <v>541</v>
      </c>
      <c r="J53" s="108">
        <v>2</v>
      </c>
      <c r="K53" s="108">
        <v>19760</v>
      </c>
      <c r="L53" s="109">
        <v>6977</v>
      </c>
    </row>
    <row r="54" spans="1:12" ht="11.25" customHeight="1">
      <c r="A54" s="105"/>
      <c r="B54" s="32" t="s">
        <v>42</v>
      </c>
      <c r="C54" s="108">
        <v>9334</v>
      </c>
      <c r="D54" s="108">
        <v>9030</v>
      </c>
      <c r="E54" s="108">
        <v>3</v>
      </c>
      <c r="F54" s="108">
        <v>261</v>
      </c>
      <c r="H54" s="108">
        <v>4861</v>
      </c>
      <c r="I54" s="108">
        <v>651</v>
      </c>
      <c r="J54" s="108">
        <v>1</v>
      </c>
      <c r="K54" s="108">
        <v>24141</v>
      </c>
      <c r="L54" s="109">
        <v>8872</v>
      </c>
    </row>
    <row r="55" spans="1:12" ht="11.25" customHeight="1">
      <c r="A55" s="105"/>
      <c r="B55" s="32" t="s">
        <v>43</v>
      </c>
      <c r="C55" s="108">
        <v>6459</v>
      </c>
      <c r="D55" s="108">
        <v>6340</v>
      </c>
      <c r="E55" s="108">
        <v>2</v>
      </c>
      <c r="F55" s="108">
        <v>148</v>
      </c>
      <c r="H55" s="108">
        <v>2341</v>
      </c>
      <c r="I55" s="108">
        <v>623</v>
      </c>
      <c r="J55" s="108">
        <v>0</v>
      </c>
      <c r="K55" s="108">
        <v>15913</v>
      </c>
      <c r="L55" s="109">
        <v>3794</v>
      </c>
    </row>
    <row r="56" spans="1:12" ht="13.5" customHeight="1">
      <c r="A56" s="105"/>
      <c r="B56" s="32" t="s">
        <v>44</v>
      </c>
      <c r="C56" s="108">
        <v>6218</v>
      </c>
      <c r="D56" s="108">
        <v>6583</v>
      </c>
      <c r="E56" s="108">
        <v>3</v>
      </c>
      <c r="F56" s="108">
        <v>279</v>
      </c>
      <c r="H56" s="108">
        <v>2915</v>
      </c>
      <c r="I56" s="108">
        <v>725</v>
      </c>
      <c r="J56" s="108">
        <v>0</v>
      </c>
      <c r="K56" s="108">
        <v>16723</v>
      </c>
      <c r="L56" s="109">
        <v>4893</v>
      </c>
    </row>
    <row r="57" spans="1:12" ht="13.5" customHeight="1">
      <c r="A57" s="105"/>
      <c r="B57" s="32" t="s">
        <v>45</v>
      </c>
      <c r="C57" s="108">
        <v>7703</v>
      </c>
      <c r="D57" s="108">
        <v>8603</v>
      </c>
      <c r="E57" s="108">
        <v>1</v>
      </c>
      <c r="F57" s="108">
        <v>514</v>
      </c>
      <c r="H57" s="108">
        <v>3220</v>
      </c>
      <c r="I57" s="108">
        <v>749</v>
      </c>
      <c r="J57" s="108">
        <v>3</v>
      </c>
      <c r="K57" s="108">
        <v>20793</v>
      </c>
      <c r="L57" s="109">
        <v>6049</v>
      </c>
    </row>
    <row r="58" spans="1:12" ht="13.5" customHeight="1">
      <c r="A58" s="105"/>
      <c r="B58" s="32" t="s">
        <v>46</v>
      </c>
      <c r="C58" s="108">
        <v>8674</v>
      </c>
      <c r="D58" s="108">
        <v>9984</v>
      </c>
      <c r="E58" s="108">
        <v>2</v>
      </c>
      <c r="F58" s="108">
        <v>456</v>
      </c>
      <c r="H58" s="108">
        <v>3052</v>
      </c>
      <c r="I58" s="108">
        <v>642</v>
      </c>
      <c r="J58" s="108">
        <v>1</v>
      </c>
      <c r="K58" s="108">
        <v>22811</v>
      </c>
      <c r="L58" s="109">
        <v>7045</v>
      </c>
    </row>
    <row r="59" spans="1:12" ht="13.5" customHeight="1">
      <c r="A59" s="105"/>
      <c r="B59" s="32" t="s">
        <v>47</v>
      </c>
      <c r="C59" s="108">
        <v>8235</v>
      </c>
      <c r="D59" s="108">
        <v>9021</v>
      </c>
      <c r="E59" s="108">
        <v>2</v>
      </c>
      <c r="F59" s="108">
        <v>358</v>
      </c>
      <c r="H59" s="108">
        <v>3063</v>
      </c>
      <c r="I59" s="108">
        <v>503</v>
      </c>
      <c r="J59" s="108">
        <v>3</v>
      </c>
      <c r="K59" s="108">
        <v>21185</v>
      </c>
      <c r="L59" s="109">
        <v>7056</v>
      </c>
    </row>
    <row r="60" spans="1:12" ht="13.5" customHeight="1">
      <c r="A60" s="105"/>
      <c r="B60" s="32" t="s">
        <v>48</v>
      </c>
      <c r="C60" s="108">
        <v>6974</v>
      </c>
      <c r="D60" s="108">
        <v>9459</v>
      </c>
      <c r="E60" s="108">
        <v>1</v>
      </c>
      <c r="F60" s="108">
        <v>312</v>
      </c>
      <c r="H60" s="108">
        <v>2752</v>
      </c>
      <c r="I60" s="108">
        <v>615</v>
      </c>
      <c r="J60" s="108">
        <v>2</v>
      </c>
      <c r="K60" s="108">
        <v>20115</v>
      </c>
      <c r="L60" s="109">
        <v>6267</v>
      </c>
    </row>
    <row r="61" spans="1:12" ht="11.25" customHeight="1">
      <c r="A61" s="32"/>
      <c r="B61" s="32"/>
      <c r="C61" s="108"/>
      <c r="D61" s="108"/>
      <c r="E61" s="108"/>
      <c r="F61" s="108"/>
      <c r="H61" s="108"/>
      <c r="I61" s="108"/>
      <c r="J61" s="108"/>
      <c r="K61" s="108"/>
      <c r="L61" s="109"/>
    </row>
    <row r="62" spans="1:12" ht="11.25" customHeight="1">
      <c r="A62" s="105">
        <v>2010</v>
      </c>
      <c r="B62" s="32" t="s">
        <v>37</v>
      </c>
      <c r="C62" s="108">
        <v>5876</v>
      </c>
      <c r="D62" s="108">
        <v>7270</v>
      </c>
      <c r="E62" s="108">
        <v>1</v>
      </c>
      <c r="F62" s="108">
        <v>281</v>
      </c>
      <c r="H62" s="108">
        <v>2359</v>
      </c>
      <c r="I62" s="109">
        <v>561</v>
      </c>
      <c r="J62" s="108">
        <v>4</v>
      </c>
      <c r="K62" s="108">
        <v>16352</v>
      </c>
      <c r="L62" s="109">
        <v>5443</v>
      </c>
    </row>
    <row r="63" spans="1:12" ht="11.25" customHeight="1">
      <c r="A63" s="105"/>
      <c r="B63" s="32" t="s">
        <v>38</v>
      </c>
      <c r="C63" s="108">
        <v>6012</v>
      </c>
      <c r="D63" s="108">
        <v>9329</v>
      </c>
      <c r="E63" s="108">
        <v>0</v>
      </c>
      <c r="F63" s="108">
        <v>258</v>
      </c>
      <c r="H63" s="108">
        <v>2633</v>
      </c>
      <c r="I63" s="109">
        <v>670</v>
      </c>
      <c r="J63" s="108">
        <v>0</v>
      </c>
      <c r="K63" s="108">
        <v>18902</v>
      </c>
      <c r="L63" s="109">
        <v>6768</v>
      </c>
    </row>
    <row r="64" spans="1:12" ht="11.25" customHeight="1">
      <c r="A64" s="105"/>
      <c r="B64" s="32" t="s">
        <v>39</v>
      </c>
      <c r="C64" s="108">
        <v>10201</v>
      </c>
      <c r="D64" s="108">
        <v>13018</v>
      </c>
      <c r="E64" s="108">
        <v>1</v>
      </c>
      <c r="F64" s="108">
        <v>438</v>
      </c>
      <c r="H64" s="108">
        <v>3053</v>
      </c>
      <c r="I64" s="108">
        <v>616</v>
      </c>
      <c r="J64" s="108">
        <v>4</v>
      </c>
      <c r="K64" s="108">
        <v>27331</v>
      </c>
      <c r="L64" s="109">
        <v>8950</v>
      </c>
    </row>
    <row r="65" spans="1:12" ht="11.25" customHeight="1">
      <c r="A65" s="105"/>
      <c r="B65" s="32" t="s">
        <v>40</v>
      </c>
      <c r="C65" s="108">
        <v>10457</v>
      </c>
      <c r="D65" s="108">
        <v>13255</v>
      </c>
      <c r="E65" s="108">
        <v>1</v>
      </c>
      <c r="F65" s="108">
        <v>334</v>
      </c>
      <c r="H65" s="108">
        <v>3094</v>
      </c>
      <c r="I65" s="108">
        <v>630</v>
      </c>
      <c r="J65" s="108">
        <v>0</v>
      </c>
      <c r="K65" s="108">
        <v>27771</v>
      </c>
      <c r="L65" s="109">
        <v>9360</v>
      </c>
    </row>
    <row r="66" spans="1:12" ht="11.25" customHeight="1">
      <c r="A66" s="105"/>
      <c r="B66" s="32" t="s">
        <v>41</v>
      </c>
      <c r="C66" s="108">
        <v>10489</v>
      </c>
      <c r="D66" s="108">
        <v>12561</v>
      </c>
      <c r="E66" s="108">
        <v>0</v>
      </c>
      <c r="F66" s="108">
        <v>325</v>
      </c>
      <c r="H66" s="108">
        <v>3297</v>
      </c>
      <c r="I66" s="108">
        <v>601</v>
      </c>
      <c r="J66" s="108">
        <v>2</v>
      </c>
      <c r="K66" s="108">
        <v>27275</v>
      </c>
      <c r="L66" s="109">
        <v>9752</v>
      </c>
    </row>
    <row r="67" spans="1:12" ht="11.25" customHeight="1">
      <c r="A67" s="105"/>
      <c r="B67" s="32" t="s">
        <v>42</v>
      </c>
      <c r="C67" s="108">
        <v>11517</v>
      </c>
      <c r="D67" s="108">
        <v>15028</v>
      </c>
      <c r="E67" s="108">
        <v>1</v>
      </c>
      <c r="F67" s="108">
        <v>273</v>
      </c>
      <c r="H67" s="108">
        <v>3513</v>
      </c>
      <c r="I67" s="108">
        <v>705</v>
      </c>
      <c r="J67" s="108">
        <v>2</v>
      </c>
      <c r="K67" s="108">
        <v>31039</v>
      </c>
      <c r="L67" s="109">
        <v>9776</v>
      </c>
    </row>
    <row r="68" spans="1:12" ht="11.25" customHeight="1">
      <c r="A68" s="105"/>
      <c r="B68" s="32" t="s">
        <v>43</v>
      </c>
      <c r="C68" s="108">
        <v>8342</v>
      </c>
      <c r="D68" s="108">
        <v>10887</v>
      </c>
      <c r="E68" s="108">
        <v>0</v>
      </c>
      <c r="F68" s="108">
        <v>152</v>
      </c>
      <c r="H68" s="108">
        <v>2050</v>
      </c>
      <c r="I68" s="108">
        <v>573</v>
      </c>
      <c r="J68" s="108">
        <v>1</v>
      </c>
      <c r="K68" s="108">
        <v>22005</v>
      </c>
      <c r="L68" s="109">
        <v>6754</v>
      </c>
    </row>
    <row r="69" spans="1:12" ht="13.5" customHeight="1">
      <c r="A69" s="105"/>
      <c r="B69" s="32" t="s">
        <v>44</v>
      </c>
      <c r="C69" s="108">
        <v>9017</v>
      </c>
      <c r="D69" s="108">
        <v>11695</v>
      </c>
      <c r="E69" s="108">
        <v>1</v>
      </c>
      <c r="F69" s="108">
        <v>277</v>
      </c>
      <c r="H69" s="108">
        <v>2451</v>
      </c>
      <c r="I69" s="108">
        <v>629</v>
      </c>
      <c r="J69" s="108">
        <v>4</v>
      </c>
      <c r="K69" s="108">
        <v>24074</v>
      </c>
      <c r="L69" s="109">
        <v>8799</v>
      </c>
    </row>
    <row r="70" spans="1:12" ht="13.5" customHeight="1">
      <c r="A70" s="105"/>
      <c r="B70" s="32" t="s">
        <v>45</v>
      </c>
      <c r="C70" s="108">
        <v>9704</v>
      </c>
      <c r="D70" s="108">
        <v>13998</v>
      </c>
      <c r="E70" s="108">
        <v>0</v>
      </c>
      <c r="F70" s="108">
        <v>363</v>
      </c>
      <c r="H70" s="108">
        <v>2961</v>
      </c>
      <c r="I70" s="108">
        <v>547</v>
      </c>
      <c r="J70" s="108">
        <v>0</v>
      </c>
      <c r="K70" s="108">
        <v>27573</v>
      </c>
      <c r="L70" s="109">
        <v>9174</v>
      </c>
    </row>
    <row r="71" spans="1:12" ht="13.5" customHeight="1">
      <c r="A71" s="105"/>
      <c r="B71" s="32" t="s">
        <v>46</v>
      </c>
      <c r="C71" s="108">
        <v>8973</v>
      </c>
      <c r="D71" s="108">
        <v>14729</v>
      </c>
      <c r="E71" s="108">
        <v>3</v>
      </c>
      <c r="F71" s="108">
        <v>366</v>
      </c>
      <c r="H71" s="108">
        <v>3098</v>
      </c>
      <c r="I71" s="108">
        <v>555</v>
      </c>
      <c r="J71" s="108">
        <v>1</v>
      </c>
      <c r="K71" s="108">
        <v>27725</v>
      </c>
      <c r="L71" s="109">
        <v>9058</v>
      </c>
    </row>
    <row r="72" spans="1:12" ht="13.5" customHeight="1">
      <c r="A72" s="105"/>
      <c r="B72" s="32" t="s">
        <v>47</v>
      </c>
      <c r="C72" s="108">
        <v>8888</v>
      </c>
      <c r="D72" s="108">
        <v>15027</v>
      </c>
      <c r="E72" s="108">
        <v>0</v>
      </c>
      <c r="F72" s="108">
        <v>353</v>
      </c>
      <c r="H72" s="108">
        <v>3330</v>
      </c>
      <c r="I72" s="108">
        <v>484</v>
      </c>
      <c r="J72" s="108">
        <v>1</v>
      </c>
      <c r="K72" s="108">
        <v>28083</v>
      </c>
      <c r="L72" s="150">
        <v>9871</v>
      </c>
    </row>
    <row r="73" spans="1:12" ht="13.5" customHeight="1">
      <c r="A73" s="105"/>
      <c r="B73" s="32" t="s">
        <v>48</v>
      </c>
      <c r="C73" s="108">
        <v>8752</v>
      </c>
      <c r="D73" s="108">
        <v>17485</v>
      </c>
      <c r="E73" s="108">
        <v>3</v>
      </c>
      <c r="F73" s="108">
        <v>300</v>
      </c>
      <c r="H73" s="108">
        <v>3626</v>
      </c>
      <c r="I73" s="108">
        <v>434</v>
      </c>
      <c r="J73" s="108">
        <v>4</v>
      </c>
      <c r="K73" s="108">
        <v>30604</v>
      </c>
      <c r="L73" s="150">
        <v>9140</v>
      </c>
    </row>
    <row r="74" spans="1:12" ht="13.5" customHeight="1">
      <c r="A74" s="105"/>
      <c r="B74" s="32"/>
      <c r="C74" s="108"/>
      <c r="D74" s="108"/>
      <c r="E74" s="108"/>
      <c r="F74" s="108"/>
      <c r="H74" s="108"/>
      <c r="I74" s="108"/>
      <c r="J74" s="108"/>
      <c r="K74" s="108"/>
      <c r="L74" s="150"/>
    </row>
    <row r="75" spans="1:12" ht="13.5" customHeight="1">
      <c r="A75" s="105">
        <v>2011</v>
      </c>
      <c r="B75" s="32" t="s">
        <v>37</v>
      </c>
      <c r="C75" s="108">
        <v>6835</v>
      </c>
      <c r="D75" s="108">
        <v>12281</v>
      </c>
      <c r="E75" s="108">
        <v>3</v>
      </c>
      <c r="F75" s="108">
        <v>238</v>
      </c>
      <c r="H75" s="108">
        <v>817</v>
      </c>
      <c r="I75" s="109">
        <v>275</v>
      </c>
      <c r="J75" s="108">
        <v>4</v>
      </c>
      <c r="K75" s="108">
        <v>20453</v>
      </c>
      <c r="L75" s="150">
        <v>6114</v>
      </c>
    </row>
    <row r="76" spans="1:12" ht="13.5" customHeight="1">
      <c r="A76" s="105"/>
      <c r="B76" s="32" t="s">
        <v>38</v>
      </c>
      <c r="C76" s="108">
        <v>7128</v>
      </c>
      <c r="D76" s="108">
        <v>13524</v>
      </c>
      <c r="E76" s="108">
        <v>29</v>
      </c>
      <c r="F76" s="108">
        <v>250</v>
      </c>
      <c r="H76" s="108">
        <v>973</v>
      </c>
      <c r="I76" s="109">
        <v>308</v>
      </c>
      <c r="J76" s="108">
        <v>2</v>
      </c>
      <c r="K76" s="108">
        <v>22214</v>
      </c>
      <c r="L76" s="150">
        <v>7514</v>
      </c>
    </row>
    <row r="77" spans="1:12" ht="13.5" customHeight="1">
      <c r="A77" s="105"/>
      <c r="B77" s="32" t="s">
        <v>39</v>
      </c>
      <c r="C77" s="108">
        <v>10963</v>
      </c>
      <c r="D77" s="108">
        <v>18311</v>
      </c>
      <c r="E77" s="108">
        <v>36</v>
      </c>
      <c r="F77" s="108">
        <v>374</v>
      </c>
      <c r="H77" s="108">
        <v>1387</v>
      </c>
      <c r="I77" s="109">
        <v>569</v>
      </c>
      <c r="J77" s="108">
        <v>2</v>
      </c>
      <c r="K77" s="108">
        <v>31642</v>
      </c>
      <c r="L77" s="150">
        <v>11230</v>
      </c>
    </row>
    <row r="78" spans="1:12" ht="13.5" customHeight="1">
      <c r="A78" s="105"/>
      <c r="B78" s="32" t="s">
        <v>40</v>
      </c>
      <c r="C78" s="108">
        <v>10748</v>
      </c>
      <c r="D78" s="108">
        <v>17958</v>
      </c>
      <c r="E78" s="108">
        <v>23</v>
      </c>
      <c r="F78" s="108">
        <v>336</v>
      </c>
      <c r="H78" s="108">
        <v>1539</v>
      </c>
      <c r="I78" s="108">
        <v>525</v>
      </c>
      <c r="J78" s="108">
        <v>3</v>
      </c>
      <c r="K78" s="108">
        <v>31132</v>
      </c>
      <c r="L78" s="150">
        <v>10604</v>
      </c>
    </row>
    <row r="79" spans="1:12" ht="11.25" customHeight="1">
      <c r="A79" s="105"/>
      <c r="B79" s="32" t="s">
        <v>41</v>
      </c>
      <c r="C79" s="108">
        <v>11277</v>
      </c>
      <c r="D79" s="108">
        <v>19373</v>
      </c>
      <c r="E79" s="108">
        <v>40</v>
      </c>
      <c r="F79" s="108">
        <v>300</v>
      </c>
      <c r="H79" s="108">
        <v>1709</v>
      </c>
      <c r="I79" s="108">
        <v>767</v>
      </c>
      <c r="J79" s="108">
        <v>0</v>
      </c>
      <c r="K79" s="108">
        <v>33466</v>
      </c>
      <c r="L79" s="150">
        <v>12194</v>
      </c>
    </row>
    <row r="80" spans="1:12" ht="11.25" customHeight="1">
      <c r="A80" s="105"/>
      <c r="B80" s="32" t="s">
        <v>42</v>
      </c>
      <c r="C80" s="108">
        <v>9829</v>
      </c>
      <c r="D80" s="108">
        <v>17940</v>
      </c>
      <c r="E80" s="108">
        <v>11</v>
      </c>
      <c r="F80" s="108">
        <v>194</v>
      </c>
      <c r="H80" s="108">
        <v>1602</v>
      </c>
      <c r="I80" s="108">
        <v>470</v>
      </c>
      <c r="J80" s="108">
        <v>1</v>
      </c>
      <c r="K80" s="108">
        <v>30047</v>
      </c>
      <c r="L80" s="150">
        <v>11311</v>
      </c>
    </row>
    <row r="81" spans="1:12" ht="11.25" customHeight="1">
      <c r="A81" s="105"/>
      <c r="B81" s="32" t="s">
        <v>43</v>
      </c>
      <c r="C81" s="108">
        <v>7294</v>
      </c>
      <c r="D81" s="108">
        <v>12922</v>
      </c>
      <c r="E81" s="108">
        <v>0</v>
      </c>
      <c r="F81" s="108">
        <v>121</v>
      </c>
      <c r="H81" s="108">
        <v>911</v>
      </c>
      <c r="I81" s="108">
        <v>335</v>
      </c>
      <c r="J81" s="108">
        <v>2</v>
      </c>
      <c r="K81" s="108">
        <v>21585</v>
      </c>
      <c r="L81" s="150">
        <v>7785</v>
      </c>
    </row>
    <row r="82" spans="1:12" ht="11.25" customHeight="1">
      <c r="A82" s="105"/>
      <c r="B82" s="32" t="s">
        <v>44</v>
      </c>
      <c r="C82" s="108">
        <v>8674</v>
      </c>
      <c r="D82" s="108">
        <v>15410</v>
      </c>
      <c r="E82" s="108">
        <v>3</v>
      </c>
      <c r="F82" s="108">
        <v>257</v>
      </c>
      <c r="H82" s="108">
        <v>1387</v>
      </c>
      <c r="I82" s="108">
        <v>607</v>
      </c>
      <c r="J82" s="108">
        <v>4</v>
      </c>
      <c r="K82" s="108">
        <v>26342</v>
      </c>
      <c r="L82" s="150">
        <v>10961</v>
      </c>
    </row>
    <row r="83" spans="1:12" ht="11.25" customHeight="1">
      <c r="A83" s="105"/>
      <c r="B83" s="32" t="s">
        <v>45</v>
      </c>
      <c r="C83" s="108">
        <v>9039</v>
      </c>
      <c r="D83" s="108">
        <v>17006</v>
      </c>
      <c r="E83" s="108">
        <v>3</v>
      </c>
      <c r="F83" s="108">
        <v>245</v>
      </c>
      <c r="H83" s="108">
        <v>1340</v>
      </c>
      <c r="I83" s="108">
        <v>872</v>
      </c>
      <c r="J83" s="108">
        <v>4</v>
      </c>
      <c r="K83" s="108">
        <v>28509</v>
      </c>
      <c r="L83" s="150">
        <v>11818</v>
      </c>
    </row>
    <row r="84" spans="1:12" ht="11.25" customHeight="1">
      <c r="A84" s="105"/>
      <c r="B84" s="32" t="s">
        <v>46</v>
      </c>
      <c r="C84" s="108">
        <v>8222</v>
      </c>
      <c r="D84" s="108">
        <v>16285</v>
      </c>
      <c r="E84" s="108">
        <v>7</v>
      </c>
      <c r="F84" s="108">
        <v>177</v>
      </c>
      <c r="H84" s="108">
        <v>1221</v>
      </c>
      <c r="I84" s="108">
        <v>732</v>
      </c>
      <c r="J84" s="108">
        <v>2</v>
      </c>
      <c r="K84" s="108">
        <v>26646</v>
      </c>
      <c r="L84" s="150">
        <v>11036</v>
      </c>
    </row>
    <row r="85" spans="1:12" ht="11.25" customHeight="1">
      <c r="A85" s="105"/>
      <c r="B85" s="32" t="s">
        <v>47</v>
      </c>
      <c r="C85" s="108">
        <v>8424</v>
      </c>
      <c r="D85" s="108">
        <v>17472</v>
      </c>
      <c r="E85" s="108">
        <v>15</v>
      </c>
      <c r="F85" s="108">
        <v>256</v>
      </c>
      <c r="H85" s="108">
        <v>1423</v>
      </c>
      <c r="I85" s="108">
        <v>664</v>
      </c>
      <c r="J85" s="108">
        <v>2</v>
      </c>
      <c r="K85" s="108">
        <v>28256</v>
      </c>
      <c r="L85" s="150">
        <v>11270</v>
      </c>
    </row>
    <row r="86" spans="1:12" ht="11.25" customHeight="1">
      <c r="A86" s="105"/>
      <c r="B86" s="32" t="s">
        <v>48</v>
      </c>
      <c r="C86" s="108">
        <v>8019</v>
      </c>
      <c r="D86" s="108">
        <v>16671</v>
      </c>
      <c r="E86" s="108">
        <v>15</v>
      </c>
      <c r="F86" s="108">
        <v>179</v>
      </c>
      <c r="H86" s="108">
        <v>974</v>
      </c>
      <c r="I86" s="108">
        <v>494</v>
      </c>
      <c r="J86" s="108">
        <v>5</v>
      </c>
      <c r="K86" s="108">
        <v>26357</v>
      </c>
      <c r="L86" s="150">
        <v>10730</v>
      </c>
    </row>
    <row r="87" spans="1:12" ht="13.5" customHeight="1">
      <c r="A87" s="105"/>
      <c r="B87" s="32"/>
      <c r="C87" s="108"/>
      <c r="D87" s="108"/>
      <c r="E87" s="108"/>
      <c r="F87" s="108"/>
      <c r="H87" s="108"/>
      <c r="I87" s="108"/>
      <c r="J87" s="108"/>
      <c r="K87" s="108"/>
      <c r="L87" s="150"/>
    </row>
    <row r="88" spans="1:17" ht="13.5" customHeight="1">
      <c r="A88" s="105">
        <v>2012</v>
      </c>
      <c r="B88" s="32" t="s">
        <v>37</v>
      </c>
      <c r="C88" s="156">
        <v>5398</v>
      </c>
      <c r="D88" s="30">
        <v>13223</v>
      </c>
      <c r="E88" s="30">
        <v>10</v>
      </c>
      <c r="F88" s="30">
        <v>109</v>
      </c>
      <c r="G88" s="30">
        <v>0</v>
      </c>
      <c r="H88" s="30">
        <v>645</v>
      </c>
      <c r="I88" s="30">
        <v>521</v>
      </c>
      <c r="J88" s="30">
        <v>3</v>
      </c>
      <c r="K88" s="30">
        <v>19909</v>
      </c>
      <c r="L88" s="30">
        <v>7693</v>
      </c>
      <c r="O88"/>
      <c r="P88"/>
      <c r="Q88"/>
    </row>
    <row r="89" spans="1:17" ht="13.5" customHeight="1">
      <c r="A89" s="105"/>
      <c r="B89" s="32" t="s">
        <v>38</v>
      </c>
      <c r="C89" s="156">
        <v>5918</v>
      </c>
      <c r="D89" s="30">
        <v>14908</v>
      </c>
      <c r="E89" s="30">
        <v>14</v>
      </c>
      <c r="F89" s="30">
        <v>119</v>
      </c>
      <c r="G89" s="30">
        <v>0</v>
      </c>
      <c r="H89" s="30">
        <v>608</v>
      </c>
      <c r="I89" s="30">
        <v>450</v>
      </c>
      <c r="J89" s="30">
        <v>3</v>
      </c>
      <c r="K89" s="30">
        <v>22020</v>
      </c>
      <c r="L89" s="30">
        <v>8884</v>
      </c>
      <c r="O89"/>
      <c r="P89"/>
      <c r="Q89"/>
    </row>
    <row r="90" spans="1:29" s="33" customFormat="1" ht="11.25" customHeight="1">
      <c r="A90" s="105"/>
      <c r="B90" s="32" t="s">
        <v>39</v>
      </c>
      <c r="C90" s="156">
        <v>9215</v>
      </c>
      <c r="D90" s="30">
        <v>19715</v>
      </c>
      <c r="E90" s="30">
        <v>33</v>
      </c>
      <c r="F90" s="30">
        <v>161</v>
      </c>
      <c r="G90" s="30">
        <v>3</v>
      </c>
      <c r="H90" s="30">
        <v>697</v>
      </c>
      <c r="I90" s="30">
        <v>607</v>
      </c>
      <c r="J90" s="30">
        <v>5</v>
      </c>
      <c r="K90" s="30">
        <v>30436</v>
      </c>
      <c r="L90" s="30">
        <v>12863</v>
      </c>
      <c r="M90" s="30"/>
      <c r="N90" s="30"/>
      <c r="O90"/>
      <c r="P90"/>
      <c r="Q90"/>
      <c r="R90" s="140"/>
      <c r="S90" s="140"/>
      <c r="T90" s="140"/>
      <c r="U90" s="30"/>
      <c r="V90" s="30"/>
      <c r="W90" s="30"/>
      <c r="X90" s="30"/>
      <c r="Y90" s="30"/>
      <c r="Z90" s="30"/>
      <c r="AA90" s="30"/>
      <c r="AB90" s="30"/>
      <c r="AC90" s="30"/>
    </row>
    <row r="91" spans="1:29" s="33" customFormat="1" ht="11.25" customHeight="1">
      <c r="A91" s="105"/>
      <c r="B91" s="32" t="s">
        <v>40</v>
      </c>
      <c r="C91" s="156">
        <v>7832</v>
      </c>
      <c r="D91" s="30">
        <v>16400</v>
      </c>
      <c r="E91" s="30">
        <v>37</v>
      </c>
      <c r="F91" s="30">
        <v>110</v>
      </c>
      <c r="G91" s="30">
        <v>19</v>
      </c>
      <c r="H91" s="30">
        <v>551</v>
      </c>
      <c r="I91" s="30">
        <v>435</v>
      </c>
      <c r="J91" s="30">
        <v>7</v>
      </c>
      <c r="K91" s="30">
        <v>25391</v>
      </c>
      <c r="L91" s="30">
        <v>10620</v>
      </c>
      <c r="M91" s="30"/>
      <c r="N91" s="30"/>
      <c r="O91"/>
      <c r="P91"/>
      <c r="Q91"/>
      <c r="R91" s="140"/>
      <c r="S91" s="140"/>
      <c r="T91" s="140"/>
      <c r="U91" s="30"/>
      <c r="V91" s="30"/>
      <c r="W91" s="30"/>
      <c r="X91" s="30"/>
      <c r="Y91" s="30"/>
      <c r="Z91" s="30"/>
      <c r="AA91" s="30"/>
      <c r="AB91" s="30"/>
      <c r="AC91" s="30"/>
    </row>
    <row r="92" spans="1:29" s="33" customFormat="1" ht="11.25" customHeight="1">
      <c r="A92" s="105"/>
      <c r="B92" s="32" t="s">
        <v>41</v>
      </c>
      <c r="C92" s="156">
        <v>8986</v>
      </c>
      <c r="D92" s="30">
        <v>18266</v>
      </c>
      <c r="E92" s="30">
        <v>20</v>
      </c>
      <c r="F92" s="30">
        <v>172</v>
      </c>
      <c r="G92" s="30">
        <v>18</v>
      </c>
      <c r="H92" s="30">
        <v>592</v>
      </c>
      <c r="I92" s="30">
        <v>439</v>
      </c>
      <c r="J92" s="30">
        <v>3</v>
      </c>
      <c r="K92" s="30">
        <v>28496</v>
      </c>
      <c r="L92" s="30">
        <v>11661</v>
      </c>
      <c r="M92" s="30"/>
      <c r="N92" s="30"/>
      <c r="O92"/>
      <c r="P92"/>
      <c r="Q92"/>
      <c r="R92" s="140"/>
      <c r="S92" s="140"/>
      <c r="T92" s="140"/>
      <c r="U92" s="30"/>
      <c r="V92" s="30"/>
      <c r="W92" s="30"/>
      <c r="X92" s="30"/>
      <c r="Y92" s="30"/>
      <c r="Z92" s="30"/>
      <c r="AA92" s="30"/>
      <c r="AB92" s="30"/>
      <c r="AC92" s="30"/>
    </row>
    <row r="93" spans="1:29" s="33" customFormat="1" ht="11.25" customHeight="1">
      <c r="A93" s="105"/>
      <c r="B93" s="32" t="s">
        <v>42</v>
      </c>
      <c r="C93" s="156">
        <v>8816</v>
      </c>
      <c r="D93" s="30">
        <v>17755</v>
      </c>
      <c r="E93" s="30">
        <v>16</v>
      </c>
      <c r="F93" s="30">
        <v>261</v>
      </c>
      <c r="G93" s="30">
        <v>28</v>
      </c>
      <c r="H93" s="30">
        <v>517</v>
      </c>
      <c r="I93" s="30">
        <v>373</v>
      </c>
      <c r="J93" s="30">
        <v>0</v>
      </c>
      <c r="K93" s="30">
        <v>27766</v>
      </c>
      <c r="L93" s="30">
        <v>12018</v>
      </c>
      <c r="M93" s="30"/>
      <c r="N93" s="30"/>
      <c r="O93" s="82"/>
      <c r="P93" s="82"/>
      <c r="Q93" s="82"/>
      <c r="R93" s="140"/>
      <c r="S93" s="140"/>
      <c r="T93" s="140"/>
      <c r="U93" s="30"/>
      <c r="V93" s="30"/>
      <c r="W93" s="30"/>
      <c r="X93" s="30"/>
      <c r="Y93" s="30"/>
      <c r="Z93" s="30"/>
      <c r="AA93" s="30"/>
      <c r="AB93" s="30"/>
      <c r="AC93" s="30"/>
    </row>
    <row r="94" spans="1:29" s="33" customFormat="1" ht="11.25" customHeight="1">
      <c r="A94" s="105"/>
      <c r="B94" s="32" t="s">
        <v>43</v>
      </c>
      <c r="C94" s="156">
        <v>6791</v>
      </c>
      <c r="D94" s="30">
        <v>12338</v>
      </c>
      <c r="E94" s="30">
        <v>11</v>
      </c>
      <c r="F94" s="30">
        <v>309</v>
      </c>
      <c r="G94" s="30">
        <v>91</v>
      </c>
      <c r="H94" s="30">
        <v>332</v>
      </c>
      <c r="I94" s="30">
        <v>406</v>
      </c>
      <c r="J94" s="30">
        <v>5</v>
      </c>
      <c r="K94" s="30">
        <v>20283</v>
      </c>
      <c r="L94" s="30">
        <v>8116</v>
      </c>
      <c r="M94" s="30"/>
      <c r="N94" s="30"/>
      <c r="O94" s="82"/>
      <c r="P94" s="82"/>
      <c r="Q94" s="82"/>
      <c r="R94" s="140"/>
      <c r="S94" s="140"/>
      <c r="T94" s="140"/>
      <c r="U94" s="30"/>
      <c r="V94" s="30"/>
      <c r="W94" s="30"/>
      <c r="X94" s="30"/>
      <c r="Y94" s="30"/>
      <c r="Z94" s="30"/>
      <c r="AA94" s="30"/>
      <c r="AB94" s="30"/>
      <c r="AC94" s="30"/>
    </row>
    <row r="95" spans="1:29" s="33" customFormat="1" ht="11.25" customHeight="1">
      <c r="A95" s="105"/>
      <c r="B95" s="32" t="s">
        <v>44</v>
      </c>
      <c r="C95" s="156">
        <v>7371</v>
      </c>
      <c r="D95" s="30">
        <v>14458</v>
      </c>
      <c r="E95" s="30">
        <v>14</v>
      </c>
      <c r="F95" s="30">
        <v>262</v>
      </c>
      <c r="G95" s="30">
        <v>114</v>
      </c>
      <c r="H95" s="30">
        <v>361</v>
      </c>
      <c r="I95" s="30">
        <v>401</v>
      </c>
      <c r="J95" s="30">
        <v>3</v>
      </c>
      <c r="K95" s="30">
        <v>22984</v>
      </c>
      <c r="L95" s="30">
        <v>9804</v>
      </c>
      <c r="M95" s="30"/>
      <c r="N95" s="30"/>
      <c r="O95" s="88"/>
      <c r="P95" s="82"/>
      <c r="Q95" s="82"/>
      <c r="R95" s="140"/>
      <c r="S95" s="140"/>
      <c r="T95" s="140"/>
      <c r="U95" s="30"/>
      <c r="V95" s="30"/>
      <c r="W95" s="30"/>
      <c r="X95" s="30"/>
      <c r="Y95" s="30"/>
      <c r="Z95" s="30"/>
      <c r="AA95" s="30"/>
      <c r="AB95" s="30"/>
      <c r="AC95" s="30"/>
    </row>
    <row r="96" spans="1:29" s="33" customFormat="1" ht="11.25" customHeight="1">
      <c r="A96" s="105"/>
      <c r="B96" s="32" t="s">
        <v>45</v>
      </c>
      <c r="C96" s="156">
        <v>6828</v>
      </c>
      <c r="D96" s="30">
        <v>15885</v>
      </c>
      <c r="E96" s="30">
        <v>37</v>
      </c>
      <c r="F96" s="30">
        <v>331</v>
      </c>
      <c r="G96" s="30">
        <v>138</v>
      </c>
      <c r="H96" s="30">
        <v>359</v>
      </c>
      <c r="I96" s="30">
        <v>432</v>
      </c>
      <c r="J96" s="30">
        <v>2</v>
      </c>
      <c r="K96" s="30">
        <v>24012</v>
      </c>
      <c r="L96" s="30">
        <v>10533</v>
      </c>
      <c r="M96" s="30"/>
      <c r="N96" s="30"/>
      <c r="O96"/>
      <c r="P96"/>
      <c r="Q96"/>
      <c r="R96" s="140"/>
      <c r="S96" s="140"/>
      <c r="T96" s="140"/>
      <c r="U96" s="30"/>
      <c r="V96" s="30"/>
      <c r="W96" s="30"/>
      <c r="X96" s="30"/>
      <c r="Y96" s="30"/>
      <c r="Z96" s="30"/>
      <c r="AA96" s="30"/>
      <c r="AB96" s="30"/>
      <c r="AC96" s="30"/>
    </row>
    <row r="97" spans="1:17" ht="11.25" customHeight="1">
      <c r="A97" s="32"/>
      <c r="B97" s="32" t="s">
        <v>46</v>
      </c>
      <c r="C97" s="172">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72">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72">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5">
        <v>2013</v>
      </c>
      <c r="B101" s="32" t="s">
        <v>37</v>
      </c>
      <c r="C101" s="180">
        <v>5369</v>
      </c>
      <c r="D101" s="180">
        <v>11067</v>
      </c>
      <c r="E101" s="180">
        <v>43</v>
      </c>
      <c r="F101" s="180">
        <v>358</v>
      </c>
      <c r="G101" s="181">
        <v>111</v>
      </c>
      <c r="H101" s="180">
        <v>166</v>
      </c>
      <c r="I101" s="180">
        <v>365</v>
      </c>
      <c r="J101" s="180">
        <v>3</v>
      </c>
      <c r="K101" s="180">
        <v>17482</v>
      </c>
      <c r="L101" s="180">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5"/>
      <c r="B102" s="32" t="s">
        <v>38</v>
      </c>
      <c r="C102" s="180">
        <v>6046</v>
      </c>
      <c r="D102" s="180">
        <v>11928</v>
      </c>
      <c r="E102" s="180">
        <v>26</v>
      </c>
      <c r="F102" s="180">
        <v>342</v>
      </c>
      <c r="G102" s="181">
        <v>232</v>
      </c>
      <c r="H102" s="180">
        <v>163</v>
      </c>
      <c r="I102" s="180">
        <v>405</v>
      </c>
      <c r="J102" s="180">
        <v>1</v>
      </c>
      <c r="K102" s="180">
        <v>19143</v>
      </c>
      <c r="L102" s="180">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5"/>
      <c r="B103" s="32" t="s">
        <v>39</v>
      </c>
      <c r="C103" s="180">
        <v>8166</v>
      </c>
      <c r="D103" s="180">
        <v>14794</v>
      </c>
      <c r="E103" s="180">
        <v>29</v>
      </c>
      <c r="F103" s="180">
        <v>353</v>
      </c>
      <c r="G103" s="181">
        <v>144</v>
      </c>
      <c r="H103" s="180">
        <v>287</v>
      </c>
      <c r="I103" s="180">
        <v>354</v>
      </c>
      <c r="J103" s="180">
        <v>4</v>
      </c>
      <c r="K103" s="180">
        <v>24131</v>
      </c>
      <c r="L103" s="180">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5"/>
      <c r="B104" s="32" t="s">
        <v>40</v>
      </c>
      <c r="C104" s="180">
        <v>9079</v>
      </c>
      <c r="D104" s="180">
        <v>16610</v>
      </c>
      <c r="E104" s="180">
        <v>24</v>
      </c>
      <c r="F104" s="180">
        <v>365</v>
      </c>
      <c r="G104" s="181">
        <v>52</v>
      </c>
      <c r="H104" s="180">
        <v>151</v>
      </c>
      <c r="I104" s="180">
        <v>356</v>
      </c>
      <c r="J104" s="180">
        <v>5</v>
      </c>
      <c r="K104" s="180">
        <v>26642</v>
      </c>
      <c r="L104" s="180">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5"/>
      <c r="B105" s="32" t="s">
        <v>41</v>
      </c>
      <c r="C105" s="180">
        <v>10200</v>
      </c>
      <c r="D105" s="180">
        <v>17216</v>
      </c>
      <c r="E105" s="180">
        <v>24</v>
      </c>
      <c r="F105" s="180">
        <v>464</v>
      </c>
      <c r="G105" s="181">
        <v>51</v>
      </c>
      <c r="H105" s="180">
        <v>253</v>
      </c>
      <c r="I105" s="180">
        <v>365</v>
      </c>
      <c r="J105" s="180">
        <v>2</v>
      </c>
      <c r="K105" s="180">
        <v>28575</v>
      </c>
      <c r="L105" s="180">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5"/>
      <c r="B106" s="32" t="s">
        <v>42</v>
      </c>
      <c r="C106" s="180">
        <v>9101</v>
      </c>
      <c r="D106" s="180">
        <v>15160</v>
      </c>
      <c r="E106" s="180">
        <v>26</v>
      </c>
      <c r="F106" s="180">
        <v>362</v>
      </c>
      <c r="G106" s="181">
        <v>69</v>
      </c>
      <c r="H106" s="180">
        <v>278</v>
      </c>
      <c r="I106" s="180">
        <v>291</v>
      </c>
      <c r="J106" s="180">
        <v>2</v>
      </c>
      <c r="K106" s="180">
        <v>25289</v>
      </c>
      <c r="L106" s="180">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5"/>
      <c r="B107" s="32" t="s">
        <v>43</v>
      </c>
      <c r="C107" s="180">
        <v>8112</v>
      </c>
      <c r="D107" s="180">
        <v>11590</v>
      </c>
      <c r="E107" s="180">
        <v>5</v>
      </c>
      <c r="F107" s="180">
        <v>355</v>
      </c>
      <c r="G107" s="181">
        <v>73</v>
      </c>
      <c r="H107" s="180">
        <v>264</v>
      </c>
      <c r="I107" s="180">
        <v>198</v>
      </c>
      <c r="J107" s="180">
        <v>3</v>
      </c>
      <c r="K107" s="180">
        <v>20600</v>
      </c>
      <c r="L107" s="180">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5"/>
      <c r="B108" s="32" t="s">
        <v>44</v>
      </c>
      <c r="C108" s="180">
        <v>8954</v>
      </c>
      <c r="D108" s="180">
        <v>13489</v>
      </c>
      <c r="E108" s="180">
        <v>26</v>
      </c>
      <c r="F108" s="180">
        <v>553</v>
      </c>
      <c r="G108" s="181">
        <v>54</v>
      </c>
      <c r="H108" s="180">
        <v>414</v>
      </c>
      <c r="I108" s="180">
        <v>314</v>
      </c>
      <c r="J108" s="180">
        <v>3</v>
      </c>
      <c r="K108" s="180">
        <v>23807</v>
      </c>
      <c r="L108" s="180">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5"/>
      <c r="B109" s="32" t="s">
        <v>45</v>
      </c>
      <c r="C109" s="180">
        <v>9398</v>
      </c>
      <c r="D109" s="180">
        <v>15331</v>
      </c>
      <c r="E109" s="180">
        <v>44</v>
      </c>
      <c r="F109" s="180">
        <v>556</v>
      </c>
      <c r="G109" s="181">
        <v>51</v>
      </c>
      <c r="H109" s="180">
        <v>259</v>
      </c>
      <c r="I109" s="180">
        <v>287</v>
      </c>
      <c r="J109" s="180">
        <v>1</v>
      </c>
      <c r="K109" s="180">
        <v>25927</v>
      </c>
      <c r="L109" s="180">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5"/>
      <c r="B110" s="32" t="s">
        <v>46</v>
      </c>
      <c r="C110" s="180">
        <v>10143</v>
      </c>
      <c r="D110" s="180">
        <v>15604</v>
      </c>
      <c r="E110" s="180">
        <v>80</v>
      </c>
      <c r="F110" s="180">
        <v>549</v>
      </c>
      <c r="G110" s="181">
        <v>67</v>
      </c>
      <c r="H110" s="180">
        <v>350</v>
      </c>
      <c r="I110" s="180">
        <v>304</v>
      </c>
      <c r="J110" s="180">
        <v>4</v>
      </c>
      <c r="K110" s="180">
        <v>27101</v>
      </c>
      <c r="L110" s="180">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5"/>
      <c r="B111" s="32" t="s">
        <v>47</v>
      </c>
      <c r="C111" s="180">
        <v>9534</v>
      </c>
      <c r="D111" s="180">
        <v>15328</v>
      </c>
      <c r="E111" s="180">
        <v>56</v>
      </c>
      <c r="F111" s="180">
        <v>483</v>
      </c>
      <c r="G111" s="181">
        <v>102</v>
      </c>
      <c r="H111" s="180">
        <v>431</v>
      </c>
      <c r="I111" s="180">
        <v>292</v>
      </c>
      <c r="J111" s="180">
        <v>9</v>
      </c>
      <c r="K111" s="180">
        <v>26235</v>
      </c>
      <c r="L111" s="180">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5"/>
      <c r="B112" s="32" t="s">
        <v>48</v>
      </c>
      <c r="C112" s="180">
        <v>8749</v>
      </c>
      <c r="D112" s="180">
        <v>17321</v>
      </c>
      <c r="E112" s="180">
        <v>69</v>
      </c>
      <c r="F112" s="180">
        <v>430</v>
      </c>
      <c r="G112" s="181">
        <v>103</v>
      </c>
      <c r="H112" s="180">
        <v>227</v>
      </c>
      <c r="I112" s="180">
        <v>342</v>
      </c>
      <c r="J112" s="180">
        <v>5</v>
      </c>
      <c r="K112" s="180">
        <v>27246</v>
      </c>
      <c r="L112" s="180">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5"/>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5">
        <v>2014</v>
      </c>
      <c r="B114" s="32" t="s">
        <v>37</v>
      </c>
      <c r="C114" s="180">
        <v>6793</v>
      </c>
      <c r="D114" s="180">
        <v>12357</v>
      </c>
      <c r="E114" s="180">
        <v>67</v>
      </c>
      <c r="F114" s="180">
        <v>492</v>
      </c>
      <c r="G114" s="180">
        <v>62</v>
      </c>
      <c r="H114" s="180">
        <v>186</v>
      </c>
      <c r="I114" s="180">
        <v>376</v>
      </c>
      <c r="J114" s="180">
        <v>1</v>
      </c>
      <c r="K114" s="30">
        <v>20334</v>
      </c>
      <c r="L114" s="180">
        <v>3090</v>
      </c>
      <c r="M114" s="30"/>
      <c r="N114" s="30"/>
      <c r="O114" s="30"/>
      <c r="P114" s="30"/>
      <c r="Q114" s="30"/>
      <c r="R114" s="30"/>
      <c r="S114" s="30"/>
      <c r="T114" s="30"/>
      <c r="U114" s="30"/>
      <c r="V114" s="30"/>
      <c r="W114" s="30"/>
      <c r="X114" s="30"/>
      <c r="Y114" s="30"/>
      <c r="Z114" s="30"/>
      <c r="AA114" s="31"/>
      <c r="AB114" s="31"/>
    </row>
    <row r="115" spans="1:28" s="29" customFormat="1" ht="11.25" customHeight="1">
      <c r="A115" s="105"/>
      <c r="B115" s="32" t="s">
        <v>38</v>
      </c>
      <c r="C115" s="30">
        <v>7707</v>
      </c>
      <c r="D115" s="180">
        <v>13743</v>
      </c>
      <c r="E115" s="180">
        <v>59</v>
      </c>
      <c r="F115" s="180">
        <v>462</v>
      </c>
      <c r="G115" s="180">
        <v>138</v>
      </c>
      <c r="H115" s="180">
        <v>203</v>
      </c>
      <c r="I115" s="180">
        <v>337</v>
      </c>
      <c r="J115" s="180">
        <v>2</v>
      </c>
      <c r="K115" s="30">
        <v>22651</v>
      </c>
      <c r="L115" s="180">
        <v>3206</v>
      </c>
      <c r="M115" s="30"/>
      <c r="N115" s="30"/>
      <c r="O115" s="30"/>
      <c r="P115" s="30"/>
      <c r="Q115" s="30"/>
      <c r="R115" s="30"/>
      <c r="S115" s="30"/>
      <c r="T115" s="30"/>
      <c r="U115" s="30"/>
      <c r="V115" s="30"/>
      <c r="W115" s="30"/>
      <c r="X115" s="30"/>
      <c r="Y115" s="30"/>
      <c r="Z115" s="30"/>
      <c r="AA115" s="31"/>
      <c r="AB115" s="31"/>
    </row>
    <row r="116" spans="1:28" s="29" customFormat="1" ht="11.25" customHeight="1">
      <c r="A116" s="105"/>
      <c r="B116" s="32" t="s">
        <v>39</v>
      </c>
      <c r="C116" s="30">
        <v>10773</v>
      </c>
      <c r="D116" s="30">
        <v>16948</v>
      </c>
      <c r="E116" s="180">
        <v>117</v>
      </c>
      <c r="F116" s="180">
        <v>627</v>
      </c>
      <c r="G116" s="180">
        <v>300</v>
      </c>
      <c r="H116" s="180">
        <v>372</v>
      </c>
      <c r="I116" s="180">
        <v>381</v>
      </c>
      <c r="J116" s="180">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5"/>
      <c r="B117" s="32" t="s">
        <v>40</v>
      </c>
      <c r="C117" s="30">
        <v>10844</v>
      </c>
      <c r="D117" s="30">
        <v>17480</v>
      </c>
      <c r="E117" s="180">
        <v>65</v>
      </c>
      <c r="F117" s="180">
        <v>495</v>
      </c>
      <c r="G117" s="180">
        <v>390</v>
      </c>
      <c r="H117" s="180">
        <v>283</v>
      </c>
      <c r="I117" s="180">
        <v>356</v>
      </c>
      <c r="J117" s="180">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5"/>
      <c r="B118" s="32" t="s">
        <v>41</v>
      </c>
      <c r="C118" s="30">
        <v>10840</v>
      </c>
      <c r="D118" s="30">
        <v>17617</v>
      </c>
      <c r="E118" s="180">
        <v>73</v>
      </c>
      <c r="F118" s="180">
        <v>520</v>
      </c>
      <c r="G118" s="180">
        <v>307</v>
      </c>
      <c r="H118" s="180">
        <v>187</v>
      </c>
      <c r="I118" s="180">
        <v>361</v>
      </c>
      <c r="J118" s="180">
        <v>2</v>
      </c>
      <c r="K118" s="30">
        <v>29907</v>
      </c>
      <c r="L118" s="30">
        <v>4859</v>
      </c>
      <c r="M118" s="30"/>
      <c r="N118" s="30"/>
      <c r="O118" s="187"/>
      <c r="P118" s="30"/>
      <c r="Q118" s="30"/>
      <c r="R118" s="30"/>
      <c r="S118" s="30"/>
      <c r="T118" s="30"/>
      <c r="U118" s="30"/>
      <c r="V118" s="30"/>
      <c r="W118" s="30"/>
      <c r="X118" s="30"/>
      <c r="Y118" s="30"/>
      <c r="Z118" s="30"/>
      <c r="AA118" s="31"/>
      <c r="AB118" s="31"/>
    </row>
    <row r="119" spans="1:256" s="29" customFormat="1" ht="11.25" customHeight="1">
      <c r="A119" s="32"/>
      <c r="B119" s="32" t="s">
        <v>42</v>
      </c>
      <c r="C119" s="172">
        <v>10836</v>
      </c>
      <c r="D119" s="30">
        <v>18176</v>
      </c>
      <c r="E119" s="114">
        <v>91</v>
      </c>
      <c r="F119" s="172">
        <v>627</v>
      </c>
      <c r="G119" s="114">
        <v>500</v>
      </c>
      <c r="H119" s="114">
        <v>218</v>
      </c>
      <c r="I119" s="114">
        <v>394</v>
      </c>
      <c r="J119" s="114">
        <v>1</v>
      </c>
      <c r="K119" s="172">
        <v>30843</v>
      </c>
      <c r="L119" s="172">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5"/>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5"/>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5"/>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75">
      <c r="A123" s="105"/>
      <c r="B123" s="32" t="s">
        <v>46</v>
      </c>
      <c r="C123" s="30">
        <v>10712</v>
      </c>
      <c r="D123" s="30">
        <v>16940</v>
      </c>
      <c r="E123" s="180">
        <v>86</v>
      </c>
      <c r="F123" s="180">
        <v>702</v>
      </c>
      <c r="G123" s="180">
        <v>456</v>
      </c>
      <c r="H123" s="180">
        <v>171</v>
      </c>
      <c r="I123" s="180">
        <v>523</v>
      </c>
      <c r="J123" s="180">
        <v>4</v>
      </c>
      <c r="K123" s="30">
        <v>29594</v>
      </c>
      <c r="L123" s="30">
        <v>5355</v>
      </c>
      <c r="O123"/>
      <c r="P123"/>
      <c r="Q123"/>
    </row>
    <row r="124" spans="1:12" s="37" customFormat="1" ht="12.75">
      <c r="A124" s="105"/>
      <c r="B124" s="32" t="s">
        <v>47</v>
      </c>
      <c r="C124" s="172">
        <v>9659</v>
      </c>
      <c r="D124" s="172">
        <v>15748</v>
      </c>
      <c r="E124" s="114">
        <v>63</v>
      </c>
      <c r="F124" s="114">
        <v>692</v>
      </c>
      <c r="G124" s="114">
        <v>204</v>
      </c>
      <c r="H124" s="114">
        <v>221</v>
      </c>
      <c r="I124" s="114">
        <v>418</v>
      </c>
      <c r="J124" s="114">
        <v>3</v>
      </c>
      <c r="K124" s="172">
        <v>27008</v>
      </c>
      <c r="L124" s="172">
        <v>4346</v>
      </c>
    </row>
    <row r="125" spans="1:25" s="37" customFormat="1" ht="12.75">
      <c r="A125" s="105"/>
      <c r="B125" s="32" t="s">
        <v>48</v>
      </c>
      <c r="C125" s="172">
        <v>9610</v>
      </c>
      <c r="D125" s="172">
        <v>16564</v>
      </c>
      <c r="E125" s="114">
        <v>137</v>
      </c>
      <c r="F125" s="114">
        <v>826</v>
      </c>
      <c r="G125" s="114">
        <v>272</v>
      </c>
      <c r="H125" s="114">
        <v>164</v>
      </c>
      <c r="I125" s="114">
        <v>511</v>
      </c>
      <c r="J125" s="114">
        <v>2</v>
      </c>
      <c r="K125" s="172">
        <v>28086</v>
      </c>
      <c r="L125" s="172">
        <v>5087</v>
      </c>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7418</v>
      </c>
      <c r="D127" s="30">
        <v>12547</v>
      </c>
      <c r="E127" s="30">
        <v>78</v>
      </c>
      <c r="F127" s="30">
        <v>579</v>
      </c>
      <c r="G127" s="30">
        <v>214</v>
      </c>
      <c r="H127" s="30">
        <v>125</v>
      </c>
      <c r="I127" s="30">
        <v>336</v>
      </c>
      <c r="J127" s="30">
        <v>2</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12128</v>
      </c>
      <c r="D135" s="30">
        <v>16795</v>
      </c>
      <c r="E135" s="30">
        <v>220</v>
      </c>
      <c r="F135" s="30">
        <v>850</v>
      </c>
      <c r="G135" s="30">
        <v>398</v>
      </c>
      <c r="H135" s="30">
        <v>133</v>
      </c>
      <c r="I135" s="30">
        <v>533</v>
      </c>
      <c r="J135" s="30">
        <v>4</v>
      </c>
      <c r="K135" s="30">
        <v>31061</v>
      </c>
      <c r="L135" s="30">
        <v>5173</v>
      </c>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12057</v>
      </c>
      <c r="D136" s="30">
        <v>18570</v>
      </c>
      <c r="E136" s="30">
        <v>202</v>
      </c>
      <c r="F136" s="30">
        <v>775</v>
      </c>
      <c r="G136" s="30">
        <v>504</v>
      </c>
      <c r="H136" s="30">
        <v>105</v>
      </c>
      <c r="I136" s="30">
        <v>457</v>
      </c>
      <c r="J136" s="30">
        <v>5</v>
      </c>
      <c r="K136" s="30">
        <v>32675</v>
      </c>
      <c r="L136" s="30">
        <v>5405</v>
      </c>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11660</v>
      </c>
      <c r="D137" s="30">
        <v>18781</v>
      </c>
      <c r="E137" s="30">
        <v>184</v>
      </c>
      <c r="F137" s="30">
        <v>766</v>
      </c>
      <c r="G137" s="30">
        <v>558</v>
      </c>
      <c r="H137" s="30">
        <v>99</v>
      </c>
      <c r="I137" s="30">
        <v>330</v>
      </c>
      <c r="J137" s="30">
        <v>2</v>
      </c>
      <c r="K137" s="30">
        <v>32380</v>
      </c>
      <c r="L137" s="30">
        <v>5438</v>
      </c>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11288</v>
      </c>
      <c r="D138" s="30">
        <v>19500</v>
      </c>
      <c r="E138" s="30">
        <v>322</v>
      </c>
      <c r="F138" s="30">
        <v>1021</v>
      </c>
      <c r="G138" s="30">
        <v>1753</v>
      </c>
      <c r="H138" s="30">
        <v>76</v>
      </c>
      <c r="I138" s="30">
        <v>332</v>
      </c>
      <c r="J138" s="30">
        <v>1</v>
      </c>
      <c r="K138" s="30">
        <v>34293</v>
      </c>
      <c r="L138" s="30">
        <v>6927</v>
      </c>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8357</v>
      </c>
      <c r="D140" s="30">
        <v>12599</v>
      </c>
      <c r="E140" s="30">
        <v>133</v>
      </c>
      <c r="F140" s="30">
        <v>833</v>
      </c>
      <c r="G140" s="30">
        <v>145</v>
      </c>
      <c r="H140" s="30">
        <v>48</v>
      </c>
      <c r="I140" s="30">
        <v>266</v>
      </c>
      <c r="J140" s="30">
        <v>2</v>
      </c>
      <c r="K140" s="30">
        <v>22383</v>
      </c>
      <c r="L140" s="30">
        <v>3441</v>
      </c>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10426</v>
      </c>
      <c r="D141" s="30">
        <v>15453</v>
      </c>
      <c r="E141" s="30">
        <v>157</v>
      </c>
      <c r="F141" s="30">
        <v>1107</v>
      </c>
      <c r="G141" s="30">
        <v>470</v>
      </c>
      <c r="H141" s="30">
        <v>73</v>
      </c>
      <c r="I141" s="30">
        <v>318</v>
      </c>
      <c r="J141" s="30">
        <v>2</v>
      </c>
      <c r="K141" s="30">
        <v>28006</v>
      </c>
      <c r="L141" s="30">
        <v>4603</v>
      </c>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14243</v>
      </c>
      <c r="D142" s="30">
        <v>18776</v>
      </c>
      <c r="E142" s="30">
        <v>407</v>
      </c>
      <c r="F142" s="30">
        <v>1336</v>
      </c>
      <c r="G142" s="30">
        <v>854</v>
      </c>
      <c r="H142" s="30">
        <v>67</v>
      </c>
      <c r="I142" s="30">
        <v>373</v>
      </c>
      <c r="J142" s="30">
        <v>1</v>
      </c>
      <c r="K142" s="30">
        <v>36057</v>
      </c>
      <c r="L142" s="30">
        <v>6457</v>
      </c>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13471</v>
      </c>
      <c r="D143" s="30">
        <v>19140</v>
      </c>
      <c r="E143" s="30">
        <v>294</v>
      </c>
      <c r="F143" s="30">
        <v>1013</v>
      </c>
      <c r="G143" s="30">
        <v>920</v>
      </c>
      <c r="H143" s="30">
        <v>61</v>
      </c>
      <c r="I143" s="30">
        <v>341</v>
      </c>
      <c r="J143" s="30">
        <v>5</v>
      </c>
      <c r="K143" s="30">
        <v>35245</v>
      </c>
      <c r="L143" s="30">
        <v>6064</v>
      </c>
      <c r="M143" s="30"/>
      <c r="N143" s="30"/>
      <c r="O143" s="30"/>
      <c r="P143" s="30"/>
      <c r="Q143" s="30"/>
      <c r="R143" s="30"/>
      <c r="S143" s="30"/>
      <c r="T143" s="30"/>
      <c r="U143" s="30"/>
      <c r="V143" s="30"/>
      <c r="W143" s="30"/>
      <c r="X143" s="30"/>
      <c r="Y143" s="30"/>
      <c r="Z143" s="30"/>
      <c r="AA143" s="31"/>
      <c r="AB143" s="31"/>
    </row>
    <row r="144" spans="1:28" s="29" customFormat="1" ht="11.25" customHeight="1">
      <c r="A144" s="35"/>
      <c r="B144" s="35"/>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1"/>
      <c r="AB144" s="31"/>
    </row>
    <row r="145" spans="1:17" ht="12.75">
      <c r="A145" s="142" t="s">
        <v>109</v>
      </c>
      <c r="B145" s="48"/>
      <c r="C145" s="49"/>
      <c r="D145" s="49"/>
      <c r="E145" s="49"/>
      <c r="F145" s="49"/>
      <c r="G145" s="49"/>
      <c r="H145" s="49"/>
      <c r="I145" s="49"/>
      <c r="J145" s="49"/>
      <c r="K145" s="49"/>
      <c r="L145" s="49"/>
      <c r="O145" s="30"/>
      <c r="P145" s="31"/>
      <c r="Q145" s="30"/>
    </row>
    <row r="146" spans="1:28" ht="12.75">
      <c r="A146" s="143" t="s">
        <v>110</v>
      </c>
      <c r="B146" s="48"/>
      <c r="C146" s="49"/>
      <c r="D146" s="49"/>
      <c r="E146" s="49"/>
      <c r="H146" s="49"/>
      <c r="I146" s="49"/>
      <c r="J146" s="49"/>
      <c r="K146" s="49"/>
      <c r="L146" s="48"/>
      <c r="M146" s="41"/>
      <c r="N146" s="48"/>
      <c r="O146" s="30"/>
      <c r="P146" s="31"/>
      <c r="Q146" s="30"/>
      <c r="Z146" s="82"/>
      <c r="AA146" s="82"/>
      <c r="AB146" s="82"/>
    </row>
    <row r="147" spans="1:28" ht="12.75">
      <c r="A147" s="143" t="s">
        <v>111</v>
      </c>
      <c r="B147" s="48"/>
      <c r="C147" s="49"/>
      <c r="D147" s="49"/>
      <c r="E147" s="49"/>
      <c r="H147" s="49"/>
      <c r="I147" s="49"/>
      <c r="J147" s="49"/>
      <c r="K147" s="49"/>
      <c r="L147" s="41"/>
      <c r="M147" s="41"/>
      <c r="N147" s="48"/>
      <c r="O147" s="50"/>
      <c r="Z147" s="82"/>
      <c r="AA147" s="82"/>
      <c r="AB147" s="82"/>
    </row>
    <row r="148" spans="1:28" ht="12.75">
      <c r="A148" s="143" t="s">
        <v>112</v>
      </c>
      <c r="L148" s="41"/>
      <c r="M148" s="41"/>
      <c r="N148" s="41"/>
      <c r="Z148" s="82"/>
      <c r="AA148" s="82"/>
      <c r="AB148" s="82"/>
    </row>
    <row r="149" spans="1:28" ht="12.75">
      <c r="A149" s="143" t="s">
        <v>446</v>
      </c>
      <c r="L149" s="41"/>
      <c r="M149" s="41"/>
      <c r="N149" s="41"/>
      <c r="Z149" s="82"/>
      <c r="AA149" s="82"/>
      <c r="AB149" s="82"/>
    </row>
    <row r="150" spans="1:28" ht="12" customHeight="1">
      <c r="A150" s="150" t="s">
        <v>447</v>
      </c>
      <c r="C150" s="41"/>
      <c r="D150" s="41"/>
      <c r="E150" s="41"/>
      <c r="F150" s="41"/>
      <c r="H150" s="41"/>
      <c r="I150" s="41"/>
      <c r="J150" s="41"/>
      <c r="K150" s="41"/>
      <c r="L150" s="41"/>
      <c r="M150" s="41"/>
      <c r="N150" s="41"/>
      <c r="Z150" s="82"/>
      <c r="AA150" s="82"/>
      <c r="AB150" s="82"/>
    </row>
    <row r="151" spans="1:28" ht="12.75">
      <c r="A151" s="23" t="s">
        <v>113</v>
      </c>
      <c r="C151" s="41"/>
      <c r="L151" s="49"/>
      <c r="M151" s="49"/>
      <c r="N151" s="49"/>
      <c r="O151" s="49"/>
      <c r="P151" s="49"/>
      <c r="Q151" s="49"/>
      <c r="R151" s="49"/>
      <c r="S151" s="49"/>
      <c r="T151" s="49"/>
      <c r="U151" s="49"/>
      <c r="Z151" s="82"/>
      <c r="AA151" s="82"/>
      <c r="AB151" s="82"/>
    </row>
    <row r="152" spans="1:28" ht="12.75">
      <c r="A152" s="23" t="s">
        <v>114</v>
      </c>
      <c r="C152" s="41"/>
      <c r="L152" s="89"/>
      <c r="M152" s="41"/>
      <c r="N152" s="41"/>
      <c r="Z152" s="82"/>
      <c r="AA152" s="82"/>
      <c r="AB152" s="82"/>
    </row>
    <row r="153" spans="3:28" ht="12.75">
      <c r="C153" s="41"/>
      <c r="L153" s="89"/>
      <c r="M153" s="41"/>
      <c r="N153" s="41"/>
      <c r="Z153" s="82"/>
      <c r="AA153" s="82"/>
      <c r="AB153" s="82"/>
    </row>
    <row r="154" spans="1:28" ht="12.75">
      <c r="A154" s="23" t="s">
        <v>137</v>
      </c>
      <c r="C154" s="41"/>
      <c r="L154" s="89"/>
      <c r="M154" s="41"/>
      <c r="N154" s="41"/>
      <c r="Z154" s="82"/>
      <c r="AA154" s="82"/>
      <c r="AB154" s="82"/>
    </row>
    <row r="155" spans="2:13" ht="12.75">
      <c r="B155"/>
      <c r="C155"/>
      <c r="D155"/>
      <c r="E155"/>
      <c r="F155"/>
      <c r="H155"/>
      <c r="I155"/>
      <c r="J155"/>
      <c r="K155"/>
      <c r="L155"/>
      <c r="M155"/>
    </row>
    <row r="156" spans="2:13" ht="12.75">
      <c r="B156"/>
      <c r="C156"/>
      <c r="D156"/>
      <c r="E156"/>
      <c r="F156"/>
      <c r="H156"/>
      <c r="I156"/>
      <c r="J156"/>
      <c r="K156"/>
      <c r="L156"/>
      <c r="M156"/>
    </row>
    <row r="157" spans="2:13" ht="12.75">
      <c r="B157"/>
      <c r="C157"/>
      <c r="D157"/>
      <c r="E157"/>
      <c r="F157"/>
      <c r="H157"/>
      <c r="I157"/>
      <c r="J157"/>
      <c r="K157"/>
      <c r="L157"/>
      <c r="M157"/>
    </row>
    <row r="158" spans="2:13" ht="12.75">
      <c r="B158"/>
      <c r="C158"/>
      <c r="D158"/>
      <c r="E158"/>
      <c r="F158"/>
      <c r="H158"/>
      <c r="I158"/>
      <c r="J158"/>
      <c r="K158"/>
      <c r="L158"/>
      <c r="M158"/>
    </row>
    <row r="159" spans="2:13" ht="12.75">
      <c r="B159"/>
      <c r="C159"/>
      <c r="D159"/>
      <c r="E159"/>
      <c r="F159"/>
      <c r="H159"/>
      <c r="I159"/>
      <c r="J159"/>
      <c r="K159"/>
      <c r="L159"/>
      <c r="M159"/>
    </row>
    <row r="160" spans="2:13" ht="12.75">
      <c r="B160"/>
      <c r="C160"/>
      <c r="D160"/>
      <c r="E160"/>
      <c r="F160"/>
      <c r="H160"/>
      <c r="I160"/>
      <c r="J160"/>
      <c r="K160"/>
      <c r="L160"/>
      <c r="M160"/>
    </row>
    <row r="161" spans="2:13" ht="12.75">
      <c r="B161"/>
      <c r="C161"/>
      <c r="D161"/>
      <c r="E161"/>
      <c r="F161"/>
      <c r="H161"/>
      <c r="I161"/>
      <c r="J161"/>
      <c r="K161"/>
      <c r="L161"/>
      <c r="M161"/>
    </row>
    <row r="162" spans="2:13" ht="12.75">
      <c r="B162"/>
      <c r="C162"/>
      <c r="D162"/>
      <c r="E162"/>
      <c r="F162"/>
      <c r="H162"/>
      <c r="I162"/>
      <c r="J162"/>
      <c r="K162"/>
      <c r="L162"/>
      <c r="M162"/>
    </row>
    <row r="163" spans="2:13" ht="12.75">
      <c r="B163"/>
      <c r="C163"/>
      <c r="D163"/>
      <c r="E163"/>
      <c r="F163"/>
      <c r="H163"/>
      <c r="I163"/>
      <c r="J163"/>
      <c r="K163"/>
      <c r="L163"/>
      <c r="M163"/>
    </row>
    <row r="164" spans="2:13" ht="12.75">
      <c r="B164"/>
      <c r="C164"/>
      <c r="D164"/>
      <c r="E164"/>
      <c r="F164"/>
      <c r="H164"/>
      <c r="I164"/>
      <c r="J164"/>
      <c r="K164"/>
      <c r="L164"/>
      <c r="M164"/>
    </row>
    <row r="165" spans="2:13" ht="12.75">
      <c r="B165"/>
      <c r="C165"/>
      <c r="D165"/>
      <c r="E165"/>
      <c r="F165"/>
      <c r="H165"/>
      <c r="I165"/>
      <c r="J165"/>
      <c r="K165"/>
      <c r="L165"/>
      <c r="M165"/>
    </row>
    <row r="166" spans="2:13" ht="12.75">
      <c r="B166"/>
      <c r="C166"/>
      <c r="D166"/>
      <c r="E166"/>
      <c r="F166"/>
      <c r="H166"/>
      <c r="I166"/>
      <c r="J166"/>
      <c r="K166"/>
      <c r="L166"/>
      <c r="M166"/>
    </row>
    <row r="167" spans="2:13" ht="12.75">
      <c r="B167"/>
      <c r="C167"/>
      <c r="D167"/>
      <c r="E167"/>
      <c r="F167"/>
      <c r="H167"/>
      <c r="I167"/>
      <c r="J167"/>
      <c r="K167"/>
      <c r="L167"/>
      <c r="M167"/>
    </row>
    <row r="168" spans="7:12" ht="12.75">
      <c r="G168" s="89"/>
      <c r="L168" s="89"/>
    </row>
    <row r="169" spans="7:12" ht="12.75">
      <c r="G169" s="89"/>
      <c r="L169" s="89"/>
    </row>
    <row r="170" spans="7:12" ht="12.75">
      <c r="G170" s="89"/>
      <c r="L170" s="89"/>
    </row>
    <row r="171" spans="7:12" ht="12.75">
      <c r="G171" s="89"/>
      <c r="L171" s="89"/>
    </row>
    <row r="172" spans="7:12" ht="12.75">
      <c r="G172" s="89"/>
      <c r="L172" s="89"/>
    </row>
    <row r="173" spans="7:12" ht="12.75">
      <c r="G173" s="89"/>
      <c r="L173" s="89"/>
    </row>
    <row r="174" spans="7:12" ht="12.75">
      <c r="G174" s="89"/>
      <c r="L174" s="8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2"/>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157" customWidth="1"/>
    <col min="14" max="14" width="9.140625" style="157" customWidth="1"/>
    <col min="15" max="15" width="10.421875" style="157" customWidth="1"/>
    <col min="16" max="16" width="9.140625" style="157" customWidth="1"/>
    <col min="17" max="17" width="10.421875" style="157" customWidth="1"/>
    <col min="18" max="22" width="9.140625" style="157" customWidth="1"/>
    <col min="23" max="25" width="9.140625" style="82" customWidth="1"/>
    <col min="26" max="16384" width="9.140625" style="41" customWidth="1"/>
  </cols>
  <sheetData>
    <row r="1" spans="1:2" ht="12.75">
      <c r="A1" s="126" t="s">
        <v>11</v>
      </c>
      <c r="B1" s="39"/>
    </row>
    <row r="2" spans="1:2" ht="12.75">
      <c r="A2" s="126" t="s">
        <v>97</v>
      </c>
      <c r="B2" s="39"/>
    </row>
    <row r="3" ht="12.75">
      <c r="A3" s="127" t="s">
        <v>85</v>
      </c>
    </row>
    <row r="4" ht="12.75">
      <c r="A4" s="126" t="s">
        <v>470</v>
      </c>
    </row>
    <row r="5" spans="2:11" ht="11.25" customHeight="1">
      <c r="B5" s="44"/>
      <c r="C5" s="116"/>
      <c r="D5" s="116"/>
      <c r="E5" s="116"/>
      <c r="F5" s="116"/>
      <c r="G5" s="116"/>
      <c r="H5" s="116"/>
      <c r="I5" s="116"/>
      <c r="J5" s="116"/>
      <c r="K5" s="116"/>
    </row>
    <row r="6" spans="1:25" s="95" customFormat="1" ht="22.5" customHeight="1">
      <c r="A6" s="128" t="s">
        <v>102</v>
      </c>
      <c r="B6" s="94" t="s">
        <v>101</v>
      </c>
      <c r="C6" s="106" t="s">
        <v>81</v>
      </c>
      <c r="D6" s="106" t="s">
        <v>82</v>
      </c>
      <c r="E6" s="106" t="s">
        <v>83</v>
      </c>
      <c r="F6" s="106" t="s">
        <v>425</v>
      </c>
      <c r="G6" s="106" t="s">
        <v>426</v>
      </c>
      <c r="H6" s="106" t="s">
        <v>139</v>
      </c>
      <c r="I6" s="106" t="s">
        <v>138</v>
      </c>
      <c r="J6" s="106" t="s">
        <v>84</v>
      </c>
      <c r="K6" s="106" t="s">
        <v>10</v>
      </c>
      <c r="L6" s="94"/>
      <c r="M6" s="158"/>
      <c r="N6" s="158"/>
      <c r="O6" s="158"/>
      <c r="P6" s="158"/>
      <c r="Q6" s="158"/>
      <c r="R6" s="158"/>
      <c r="S6" s="158"/>
      <c r="T6" s="158"/>
      <c r="U6" s="158"/>
      <c r="V6" s="158"/>
      <c r="W6" s="94"/>
      <c r="X6" s="94"/>
      <c r="Y6" s="94"/>
    </row>
    <row r="7" spans="1:22" s="21" customFormat="1" ht="11.25" customHeight="1">
      <c r="A7" s="123" t="s">
        <v>134</v>
      </c>
      <c r="C7" s="107" t="s">
        <v>86</v>
      </c>
      <c r="D7" s="107" t="s">
        <v>82</v>
      </c>
      <c r="E7" s="107" t="s">
        <v>87</v>
      </c>
      <c r="F7" s="107" t="s">
        <v>108</v>
      </c>
      <c r="G7" s="107"/>
      <c r="H7" s="107" t="s">
        <v>88</v>
      </c>
      <c r="I7" s="107" t="s">
        <v>106</v>
      </c>
      <c r="J7" s="107" t="s">
        <v>89</v>
      </c>
      <c r="K7" s="107" t="s">
        <v>23</v>
      </c>
      <c r="M7" s="159"/>
      <c r="N7" s="159"/>
      <c r="O7" s="159"/>
      <c r="P7" s="159"/>
      <c r="Q7" s="159"/>
      <c r="R7" s="159"/>
      <c r="S7" s="159"/>
      <c r="T7" s="159"/>
      <c r="U7" s="159"/>
      <c r="V7" s="159"/>
    </row>
    <row r="8" spans="1:25" s="85" customFormat="1" ht="11.25" customHeight="1">
      <c r="A8" s="129"/>
      <c r="B8" s="86"/>
      <c r="C8" s="117"/>
      <c r="D8" s="104"/>
      <c r="E8" s="117"/>
      <c r="F8" s="117"/>
      <c r="G8" s="117"/>
      <c r="H8" s="117"/>
      <c r="I8" s="117"/>
      <c r="J8" s="117"/>
      <c r="K8" s="104"/>
      <c r="L8" s="84"/>
      <c r="M8" s="160"/>
      <c r="N8" s="160"/>
      <c r="O8" s="160"/>
      <c r="P8" s="160"/>
      <c r="Q8" s="160"/>
      <c r="R8" s="160"/>
      <c r="S8" s="160"/>
      <c r="T8" s="160"/>
      <c r="U8" s="160"/>
      <c r="V8" s="160"/>
      <c r="W8" s="84"/>
      <c r="X8" s="84"/>
      <c r="Y8" s="84"/>
    </row>
    <row r="9" spans="1:32" s="89" customFormat="1" ht="11.25" customHeight="1">
      <c r="A9" s="124"/>
      <c r="B9" s="108"/>
      <c r="C9" s="24"/>
      <c r="D9" s="24"/>
      <c r="E9" s="24"/>
      <c r="F9" s="24"/>
      <c r="G9" s="24"/>
      <c r="H9" s="24"/>
      <c r="I9" s="24"/>
      <c r="J9" s="24"/>
      <c r="K9" s="24"/>
      <c r="M9" s="161"/>
      <c r="N9" s="161"/>
      <c r="O9" s="161"/>
      <c r="P9" s="161"/>
      <c r="Q9" s="161"/>
      <c r="R9" s="161"/>
      <c r="S9" s="162"/>
      <c r="T9" s="162"/>
      <c r="U9" s="162"/>
      <c r="V9" s="162"/>
      <c r="W9" s="7"/>
      <c r="X9" s="7"/>
      <c r="Y9" s="7"/>
      <c r="Z9" s="88"/>
      <c r="AA9" s="88"/>
      <c r="AB9" s="88"/>
      <c r="AC9" s="88"/>
      <c r="AD9" s="88"/>
      <c r="AE9" s="88"/>
      <c r="AF9" s="88"/>
    </row>
    <row r="10" spans="1:32" s="89" customFormat="1" ht="11.25" customHeight="1">
      <c r="A10" s="124">
        <v>114</v>
      </c>
      <c r="B10" s="108" t="s">
        <v>95</v>
      </c>
      <c r="C10" s="24">
        <v>144</v>
      </c>
      <c r="D10" s="24">
        <v>261</v>
      </c>
      <c r="E10" s="24">
        <v>5</v>
      </c>
      <c r="F10" s="24">
        <v>8</v>
      </c>
      <c r="G10" s="24">
        <v>10</v>
      </c>
      <c r="H10" s="24">
        <v>0</v>
      </c>
      <c r="I10" s="24">
        <v>16</v>
      </c>
      <c r="J10" s="24">
        <v>0</v>
      </c>
      <c r="K10" s="24">
        <f>SUM(C10:J10)</f>
        <v>444</v>
      </c>
      <c r="M10" s="161"/>
      <c r="N10" s="161"/>
      <c r="O10" s="161"/>
      <c r="P10" s="161"/>
      <c r="Q10" s="161"/>
      <c r="R10" s="161"/>
      <c r="S10" s="162"/>
      <c r="T10" s="162"/>
      <c r="U10" s="162"/>
      <c r="V10" s="162"/>
      <c r="W10" s="7"/>
      <c r="X10" s="7"/>
      <c r="Y10" s="7"/>
      <c r="Z10" s="88"/>
      <c r="AA10" s="88"/>
      <c r="AB10" s="88"/>
      <c r="AC10" s="88"/>
      <c r="AD10" s="88"/>
      <c r="AE10" s="88"/>
      <c r="AF10" s="88"/>
    </row>
    <row r="11" spans="1:32" s="89" customFormat="1" ht="11.25" customHeight="1">
      <c r="A11" s="124">
        <v>115</v>
      </c>
      <c r="B11" s="108" t="s">
        <v>96</v>
      </c>
      <c r="C11" s="24">
        <v>123</v>
      </c>
      <c r="D11" s="24">
        <v>123</v>
      </c>
      <c r="E11" s="24">
        <v>4</v>
      </c>
      <c r="F11" s="24">
        <v>13</v>
      </c>
      <c r="G11" s="24">
        <v>3</v>
      </c>
      <c r="H11" s="24">
        <v>0</v>
      </c>
      <c r="I11" s="24">
        <v>7</v>
      </c>
      <c r="J11" s="24">
        <v>0</v>
      </c>
      <c r="K11" s="24">
        <f aca="true" t="shared" si="0" ref="K11:K74">SUM(C11:J11)</f>
        <v>273</v>
      </c>
      <c r="M11" s="161"/>
      <c r="N11" s="161"/>
      <c r="O11" s="161"/>
      <c r="P11" s="161"/>
      <c r="Q11" s="161"/>
      <c r="R11" s="161"/>
      <c r="S11" s="162"/>
      <c r="T11" s="162"/>
      <c r="U11" s="162"/>
      <c r="V11" s="162"/>
      <c r="W11" s="7"/>
      <c r="X11" s="7"/>
      <c r="Y11" s="7"/>
      <c r="Z11" s="88"/>
      <c r="AA11" s="88"/>
      <c r="AB11" s="88"/>
      <c r="AC11" s="88"/>
      <c r="AD11" s="88"/>
      <c r="AE11" s="88"/>
      <c r="AF11" s="88"/>
    </row>
    <row r="12" spans="1:32" s="89" customFormat="1" ht="11.25" customHeight="1">
      <c r="A12" s="124">
        <v>117</v>
      </c>
      <c r="B12" s="108" t="s">
        <v>142</v>
      </c>
      <c r="C12" s="24">
        <v>196</v>
      </c>
      <c r="D12" s="24">
        <v>165</v>
      </c>
      <c r="E12" s="24">
        <v>4</v>
      </c>
      <c r="F12" s="24">
        <v>38</v>
      </c>
      <c r="G12" s="24">
        <v>9</v>
      </c>
      <c r="H12" s="24">
        <v>0</v>
      </c>
      <c r="I12" s="24">
        <v>3</v>
      </c>
      <c r="J12" s="24">
        <v>1</v>
      </c>
      <c r="K12" s="24">
        <f t="shared" si="0"/>
        <v>416</v>
      </c>
      <c r="M12" s="163"/>
      <c r="N12" s="163"/>
      <c r="O12" s="163"/>
      <c r="P12" s="163"/>
      <c r="Q12" s="163"/>
      <c r="R12" s="163"/>
      <c r="S12" s="164"/>
      <c r="T12" s="162"/>
      <c r="U12" s="162"/>
      <c r="V12" s="162"/>
      <c r="W12" s="7"/>
      <c r="X12" s="7"/>
      <c r="Y12" s="7"/>
      <c r="Z12" s="88"/>
      <c r="AA12" s="88"/>
      <c r="AB12" s="88"/>
      <c r="AC12" s="88"/>
      <c r="AD12" s="88"/>
      <c r="AE12" s="88"/>
      <c r="AF12" s="88"/>
    </row>
    <row r="13" spans="1:32" s="89" customFormat="1" ht="11.25" customHeight="1">
      <c r="A13" s="124">
        <v>120</v>
      </c>
      <c r="B13" s="108" t="s">
        <v>143</v>
      </c>
      <c r="C13" s="24">
        <v>154</v>
      </c>
      <c r="D13" s="24">
        <v>151</v>
      </c>
      <c r="E13" s="24">
        <v>6</v>
      </c>
      <c r="F13" s="24">
        <v>20</v>
      </c>
      <c r="G13" s="24">
        <v>3</v>
      </c>
      <c r="H13" s="24">
        <v>0</v>
      </c>
      <c r="I13" s="24">
        <v>1</v>
      </c>
      <c r="J13" s="24">
        <v>0</v>
      </c>
      <c r="K13" s="24">
        <f t="shared" si="0"/>
        <v>335</v>
      </c>
      <c r="M13" s="163"/>
      <c r="N13" s="163"/>
      <c r="O13" s="163"/>
      <c r="P13" s="163"/>
      <c r="Q13" s="163"/>
      <c r="R13" s="163"/>
      <c r="S13" s="164"/>
      <c r="T13" s="165"/>
      <c r="U13" s="165"/>
      <c r="V13" s="165"/>
      <c r="W13" s="88"/>
      <c r="X13" s="88"/>
      <c r="Y13" s="88"/>
      <c r="Z13" s="88"/>
      <c r="AA13" s="88"/>
      <c r="AB13" s="88"/>
      <c r="AC13" s="88"/>
      <c r="AD13" s="88"/>
      <c r="AE13" s="88"/>
      <c r="AF13" s="88"/>
    </row>
    <row r="14" spans="1:32" s="89" customFormat="1" ht="11.25" customHeight="1">
      <c r="A14" s="124">
        <v>123</v>
      </c>
      <c r="B14" s="108" t="s">
        <v>144</v>
      </c>
      <c r="C14" s="24">
        <v>327</v>
      </c>
      <c r="D14" s="24">
        <v>220</v>
      </c>
      <c r="E14" s="24">
        <v>6</v>
      </c>
      <c r="F14" s="24">
        <v>25</v>
      </c>
      <c r="G14" s="24">
        <v>1</v>
      </c>
      <c r="H14" s="24">
        <v>1</v>
      </c>
      <c r="I14" s="24">
        <v>10</v>
      </c>
      <c r="J14" s="24">
        <v>0</v>
      </c>
      <c r="K14" s="24">
        <f t="shared" si="0"/>
        <v>590</v>
      </c>
      <c r="M14" s="161"/>
      <c r="N14" s="161"/>
      <c r="O14" s="161"/>
      <c r="P14" s="161"/>
      <c r="Q14" s="161"/>
      <c r="R14" s="161"/>
      <c r="S14" s="162"/>
      <c r="T14" s="164"/>
      <c r="U14" s="164"/>
      <c r="V14" s="165"/>
      <c r="W14" s="88"/>
      <c r="X14" s="88"/>
      <c r="Y14" s="88"/>
      <c r="Z14" s="88"/>
      <c r="AA14" s="88"/>
      <c r="AB14" s="88"/>
      <c r="AC14" s="88"/>
      <c r="AD14" s="88"/>
      <c r="AE14" s="88"/>
      <c r="AF14" s="88"/>
    </row>
    <row r="15" spans="1:32" s="89" customFormat="1" ht="11.25" customHeight="1">
      <c r="A15" s="124">
        <v>125</v>
      </c>
      <c r="B15" s="108" t="s">
        <v>145</v>
      </c>
      <c r="C15" s="24">
        <v>84</v>
      </c>
      <c r="D15" s="24">
        <v>88</v>
      </c>
      <c r="E15" s="24">
        <v>7</v>
      </c>
      <c r="F15" s="24">
        <v>11</v>
      </c>
      <c r="G15" s="24">
        <v>1</v>
      </c>
      <c r="H15" s="24">
        <v>0</v>
      </c>
      <c r="I15" s="24">
        <v>0</v>
      </c>
      <c r="J15" s="24">
        <v>0</v>
      </c>
      <c r="K15" s="24">
        <f t="shared" si="0"/>
        <v>191</v>
      </c>
      <c r="M15" s="163"/>
      <c r="N15" s="161"/>
      <c r="O15" s="161"/>
      <c r="P15" s="163"/>
      <c r="Q15" s="163"/>
      <c r="R15" s="163"/>
      <c r="S15" s="164"/>
      <c r="T15" s="164"/>
      <c r="U15" s="164"/>
      <c r="V15" s="164"/>
      <c r="W15" s="51"/>
      <c r="X15" s="51"/>
      <c r="Y15" s="51"/>
      <c r="Z15" s="88"/>
      <c r="AA15" s="88"/>
      <c r="AB15" s="88"/>
      <c r="AC15" s="88"/>
      <c r="AD15" s="88"/>
      <c r="AE15" s="88"/>
      <c r="AF15" s="88"/>
    </row>
    <row r="16" spans="1:32" s="89" customFormat="1" ht="11.25" customHeight="1">
      <c r="A16" s="124">
        <v>126</v>
      </c>
      <c r="B16" s="108" t="s">
        <v>146</v>
      </c>
      <c r="C16" s="24">
        <v>516</v>
      </c>
      <c r="D16" s="24">
        <v>444</v>
      </c>
      <c r="E16" s="24">
        <v>9</v>
      </c>
      <c r="F16" s="24">
        <v>166</v>
      </c>
      <c r="G16" s="24">
        <v>13</v>
      </c>
      <c r="H16" s="24">
        <v>1</v>
      </c>
      <c r="I16" s="24">
        <v>11</v>
      </c>
      <c r="J16" s="24">
        <v>0</v>
      </c>
      <c r="K16" s="24">
        <f t="shared" si="0"/>
        <v>1160</v>
      </c>
      <c r="M16" s="163"/>
      <c r="N16" s="163"/>
      <c r="O16" s="163"/>
      <c r="P16" s="163"/>
      <c r="Q16" s="163"/>
      <c r="R16" s="163"/>
      <c r="S16" s="164"/>
      <c r="T16" s="164"/>
      <c r="U16" s="164"/>
      <c r="V16" s="164"/>
      <c r="W16" s="51"/>
      <c r="X16" s="51"/>
      <c r="Y16" s="51"/>
      <c r="Z16" s="88"/>
      <c r="AA16" s="88"/>
      <c r="AB16" s="88"/>
      <c r="AC16" s="88"/>
      <c r="AD16" s="88"/>
      <c r="AE16" s="88"/>
      <c r="AF16" s="88"/>
    </row>
    <row r="17" spans="1:32" s="89" customFormat="1" ht="11.25" customHeight="1">
      <c r="A17" s="124">
        <v>127</v>
      </c>
      <c r="B17" s="108" t="s">
        <v>147</v>
      </c>
      <c r="C17" s="24">
        <v>274</v>
      </c>
      <c r="D17" s="24">
        <v>177</v>
      </c>
      <c r="E17" s="24">
        <v>2</v>
      </c>
      <c r="F17" s="24">
        <v>24</v>
      </c>
      <c r="G17" s="24">
        <v>4</v>
      </c>
      <c r="H17" s="24">
        <v>0</v>
      </c>
      <c r="I17" s="24">
        <v>12</v>
      </c>
      <c r="J17" s="24">
        <v>0</v>
      </c>
      <c r="K17" s="24">
        <f t="shared" si="0"/>
        <v>493</v>
      </c>
      <c r="M17" s="163"/>
      <c r="N17" s="163"/>
      <c r="O17" s="163"/>
      <c r="P17" s="163"/>
      <c r="Q17" s="163"/>
      <c r="R17" s="163"/>
      <c r="S17" s="164"/>
      <c r="T17" s="164"/>
      <c r="U17" s="164"/>
      <c r="V17" s="164"/>
      <c r="W17" s="51"/>
      <c r="X17" s="51"/>
      <c r="Y17" s="51"/>
      <c r="Z17" s="88"/>
      <c r="AA17" s="88"/>
      <c r="AB17" s="88"/>
      <c r="AC17" s="88"/>
      <c r="AD17" s="88"/>
      <c r="AE17" s="88"/>
      <c r="AF17" s="88"/>
    </row>
    <row r="18" spans="1:32" s="89" customFormat="1" ht="11.25" customHeight="1">
      <c r="A18" s="124">
        <v>128</v>
      </c>
      <c r="B18" s="108" t="s">
        <v>148</v>
      </c>
      <c r="C18" s="24">
        <v>58</v>
      </c>
      <c r="D18" s="24">
        <v>63</v>
      </c>
      <c r="E18" s="24">
        <v>0</v>
      </c>
      <c r="F18" s="24">
        <v>5</v>
      </c>
      <c r="G18" s="24">
        <v>1</v>
      </c>
      <c r="H18" s="24">
        <v>0</v>
      </c>
      <c r="I18" s="24">
        <v>0</v>
      </c>
      <c r="J18" s="24">
        <v>0</v>
      </c>
      <c r="K18" s="24">
        <f t="shared" si="0"/>
        <v>127</v>
      </c>
      <c r="M18" s="163"/>
      <c r="N18" s="163"/>
      <c r="O18" s="163"/>
      <c r="P18" s="163"/>
      <c r="Q18" s="163"/>
      <c r="R18" s="163"/>
      <c r="S18" s="164"/>
      <c r="T18" s="164"/>
      <c r="U18" s="164"/>
      <c r="V18" s="164"/>
      <c r="W18" s="51"/>
      <c r="X18" s="51"/>
      <c r="Y18" s="51"/>
      <c r="Z18" s="88"/>
      <c r="AA18" s="88"/>
      <c r="AB18" s="88"/>
      <c r="AC18" s="88"/>
      <c r="AD18" s="88"/>
      <c r="AE18" s="88"/>
      <c r="AF18" s="88"/>
    </row>
    <row r="19" spans="1:32" s="89" customFormat="1" ht="11.25" customHeight="1">
      <c r="A19" s="125">
        <v>136</v>
      </c>
      <c r="B19" s="108" t="s">
        <v>149</v>
      </c>
      <c r="C19" s="24">
        <v>379</v>
      </c>
      <c r="D19" s="24">
        <v>334</v>
      </c>
      <c r="E19" s="24">
        <v>3</v>
      </c>
      <c r="F19" s="24">
        <v>20</v>
      </c>
      <c r="G19" s="24">
        <v>9</v>
      </c>
      <c r="H19" s="24">
        <v>1</v>
      </c>
      <c r="I19" s="24">
        <v>1</v>
      </c>
      <c r="J19" s="24">
        <v>0</v>
      </c>
      <c r="K19" s="24">
        <f t="shared" si="0"/>
        <v>747</v>
      </c>
      <c r="M19" s="163"/>
      <c r="N19" s="163"/>
      <c r="O19" s="163"/>
      <c r="P19" s="163"/>
      <c r="Q19" s="163"/>
      <c r="R19" s="163"/>
      <c r="S19" s="164"/>
      <c r="T19" s="164"/>
      <c r="U19" s="164"/>
      <c r="V19" s="164"/>
      <c r="W19" s="51"/>
      <c r="X19" s="51"/>
      <c r="Y19" s="51"/>
      <c r="Z19" s="88"/>
      <c r="AA19" s="88"/>
      <c r="AB19" s="88"/>
      <c r="AC19" s="88"/>
      <c r="AD19" s="88"/>
      <c r="AE19" s="88"/>
      <c r="AF19" s="88"/>
    </row>
    <row r="20" spans="1:27" s="89" customFormat="1" ht="11.25" customHeight="1">
      <c r="A20" s="124">
        <v>138</v>
      </c>
      <c r="B20" s="108" t="s">
        <v>150</v>
      </c>
      <c r="C20" s="24">
        <v>151</v>
      </c>
      <c r="D20" s="24">
        <v>143</v>
      </c>
      <c r="E20" s="24">
        <v>5</v>
      </c>
      <c r="F20" s="24">
        <v>10</v>
      </c>
      <c r="G20" s="24">
        <v>2</v>
      </c>
      <c r="H20" s="24">
        <v>0</v>
      </c>
      <c r="I20" s="24">
        <v>1</v>
      </c>
      <c r="J20" s="24">
        <v>0</v>
      </c>
      <c r="K20" s="24">
        <f t="shared" si="0"/>
        <v>312</v>
      </c>
      <c r="M20" s="163"/>
      <c r="N20" s="164"/>
      <c r="O20" s="165"/>
      <c r="P20" s="165"/>
      <c r="Q20" s="165"/>
      <c r="R20" s="165"/>
      <c r="S20" s="165"/>
      <c r="T20" s="165"/>
      <c r="U20" s="165"/>
      <c r="V20" s="165"/>
      <c r="W20" s="88"/>
      <c r="X20" s="88"/>
      <c r="Y20" s="88"/>
      <c r="Z20" s="88"/>
      <c r="AA20" s="88"/>
    </row>
    <row r="21" spans="1:32" s="89" customFormat="1" ht="11.25" customHeight="1">
      <c r="A21" s="124">
        <v>139</v>
      </c>
      <c r="B21" s="108" t="s">
        <v>151</v>
      </c>
      <c r="C21" s="24">
        <v>121</v>
      </c>
      <c r="D21" s="24">
        <v>107</v>
      </c>
      <c r="E21" s="24">
        <v>2</v>
      </c>
      <c r="F21" s="24">
        <v>8</v>
      </c>
      <c r="G21" s="24">
        <v>0</v>
      </c>
      <c r="H21" s="24">
        <v>0</v>
      </c>
      <c r="I21" s="24">
        <v>1</v>
      </c>
      <c r="J21" s="24">
        <v>0</v>
      </c>
      <c r="K21" s="24">
        <f t="shared" si="0"/>
        <v>239</v>
      </c>
      <c r="M21" s="163"/>
      <c r="N21" s="163"/>
      <c r="O21" s="163"/>
      <c r="P21" s="163"/>
      <c r="Q21" s="163"/>
      <c r="R21" s="163"/>
      <c r="S21" s="164"/>
      <c r="T21" s="164"/>
      <c r="U21" s="164"/>
      <c r="V21" s="164"/>
      <c r="W21" s="51"/>
      <c r="X21" s="7"/>
      <c r="Y21" s="7"/>
      <c r="Z21" s="88"/>
      <c r="AA21" s="88"/>
      <c r="AB21" s="88"/>
      <c r="AC21" s="88"/>
      <c r="AD21" s="88"/>
      <c r="AE21" s="88"/>
      <c r="AF21" s="88"/>
    </row>
    <row r="22" spans="1:32" s="89" customFormat="1" ht="11.25" customHeight="1">
      <c r="A22" s="124">
        <v>140</v>
      </c>
      <c r="B22" s="108" t="s">
        <v>152</v>
      </c>
      <c r="C22" s="24">
        <v>55</v>
      </c>
      <c r="D22" s="24">
        <v>39</v>
      </c>
      <c r="E22" s="24">
        <v>0</v>
      </c>
      <c r="F22" s="24">
        <v>3</v>
      </c>
      <c r="G22" s="24">
        <v>0</v>
      </c>
      <c r="H22" s="24">
        <v>0</v>
      </c>
      <c r="I22" s="24">
        <v>0</v>
      </c>
      <c r="J22" s="24">
        <v>0</v>
      </c>
      <c r="K22" s="24">
        <f t="shared" si="0"/>
        <v>97</v>
      </c>
      <c r="M22" s="163"/>
      <c r="N22" s="163"/>
      <c r="O22" s="163"/>
      <c r="P22" s="163"/>
      <c r="Q22" s="163"/>
      <c r="R22" s="163"/>
      <c r="S22" s="164"/>
      <c r="T22" s="164"/>
      <c r="U22" s="164"/>
      <c r="V22" s="165"/>
      <c r="W22" s="88"/>
      <c r="X22" s="88"/>
      <c r="Y22" s="88"/>
      <c r="Z22" s="88"/>
      <c r="AA22" s="88"/>
      <c r="AB22" s="88"/>
      <c r="AC22" s="88"/>
      <c r="AD22" s="88"/>
      <c r="AE22" s="88"/>
      <c r="AF22" s="88"/>
    </row>
    <row r="23" spans="1:32" s="89" customFormat="1" ht="11.25" customHeight="1">
      <c r="A23" s="124">
        <v>160</v>
      </c>
      <c r="B23" s="108" t="s">
        <v>153</v>
      </c>
      <c r="C23" s="24">
        <v>290</v>
      </c>
      <c r="D23" s="24">
        <v>297</v>
      </c>
      <c r="E23" s="24">
        <v>9</v>
      </c>
      <c r="F23" s="24">
        <v>30</v>
      </c>
      <c r="G23" s="24">
        <v>7</v>
      </c>
      <c r="H23" s="24">
        <v>0</v>
      </c>
      <c r="I23" s="24">
        <v>4</v>
      </c>
      <c r="J23" s="24">
        <v>0</v>
      </c>
      <c r="K23" s="24">
        <f t="shared" si="0"/>
        <v>637</v>
      </c>
      <c r="M23" s="163"/>
      <c r="N23" s="163"/>
      <c r="O23" s="163"/>
      <c r="P23" s="163"/>
      <c r="Q23" s="163"/>
      <c r="R23" s="163"/>
      <c r="S23" s="164"/>
      <c r="T23" s="162"/>
      <c r="U23" s="162"/>
      <c r="V23" s="162"/>
      <c r="W23" s="7"/>
      <c r="X23" s="7"/>
      <c r="Y23" s="7"/>
      <c r="Z23" s="88"/>
      <c r="AA23" s="88"/>
      <c r="AB23" s="88"/>
      <c r="AC23" s="88"/>
      <c r="AD23" s="88"/>
      <c r="AE23" s="88"/>
      <c r="AF23" s="88"/>
    </row>
    <row r="24" spans="1:32" s="89" customFormat="1" ht="11.25" customHeight="1">
      <c r="A24" s="124">
        <v>162</v>
      </c>
      <c r="B24" s="108" t="s">
        <v>154</v>
      </c>
      <c r="C24" s="24">
        <v>148</v>
      </c>
      <c r="D24" s="24">
        <v>440</v>
      </c>
      <c r="E24" s="24">
        <v>8</v>
      </c>
      <c r="F24" s="24">
        <v>20</v>
      </c>
      <c r="G24" s="24">
        <v>30</v>
      </c>
      <c r="H24" s="24">
        <v>0</v>
      </c>
      <c r="I24" s="24">
        <v>2</v>
      </c>
      <c r="J24" s="24">
        <v>0</v>
      </c>
      <c r="K24" s="24">
        <f t="shared" si="0"/>
        <v>648</v>
      </c>
      <c r="M24" s="163"/>
      <c r="N24" s="163"/>
      <c r="O24" s="163"/>
      <c r="P24" s="163"/>
      <c r="Q24" s="163"/>
      <c r="R24" s="163"/>
      <c r="S24" s="164"/>
      <c r="T24" s="162"/>
      <c r="U24" s="162"/>
      <c r="V24" s="162"/>
      <c r="W24" s="7"/>
      <c r="X24" s="7"/>
      <c r="Y24" s="7"/>
      <c r="Z24" s="88"/>
      <c r="AA24" s="88"/>
      <c r="AB24" s="88"/>
      <c r="AC24" s="88"/>
      <c r="AD24" s="88"/>
      <c r="AE24" s="88"/>
      <c r="AF24" s="88"/>
    </row>
    <row r="25" spans="1:32" s="89" customFormat="1" ht="11.25" customHeight="1">
      <c r="A25" s="124">
        <v>163</v>
      </c>
      <c r="B25" s="108" t="s">
        <v>155</v>
      </c>
      <c r="C25" s="24">
        <v>390</v>
      </c>
      <c r="D25" s="24">
        <v>947</v>
      </c>
      <c r="E25" s="24">
        <v>12</v>
      </c>
      <c r="F25" s="24">
        <v>35</v>
      </c>
      <c r="G25" s="24">
        <v>115</v>
      </c>
      <c r="H25" s="24">
        <v>0</v>
      </c>
      <c r="I25" s="24">
        <v>13</v>
      </c>
      <c r="J25" s="24">
        <v>0</v>
      </c>
      <c r="K25" s="24">
        <f t="shared" si="0"/>
        <v>1512</v>
      </c>
      <c r="M25" s="163"/>
      <c r="N25" s="163"/>
      <c r="O25" s="163"/>
      <c r="P25" s="163"/>
      <c r="Q25" s="163"/>
      <c r="R25" s="163"/>
      <c r="S25" s="164"/>
      <c r="T25" s="164"/>
      <c r="U25" s="164"/>
      <c r="V25" s="164"/>
      <c r="W25" s="51"/>
      <c r="X25" s="51"/>
      <c r="Y25" s="51"/>
      <c r="Z25" s="88"/>
      <c r="AA25" s="88"/>
      <c r="AB25" s="88"/>
      <c r="AC25" s="88"/>
      <c r="AD25" s="88"/>
      <c r="AE25" s="88"/>
      <c r="AF25" s="88"/>
    </row>
    <row r="26" spans="1:32" s="89" customFormat="1" ht="11.25" customHeight="1">
      <c r="A26" s="124">
        <v>180</v>
      </c>
      <c r="B26" s="108" t="s">
        <v>156</v>
      </c>
      <c r="C26" s="24">
        <v>5210</v>
      </c>
      <c r="D26" s="24">
        <v>12864</v>
      </c>
      <c r="E26" s="24">
        <v>181</v>
      </c>
      <c r="F26" s="24">
        <v>628</v>
      </c>
      <c r="G26" s="24">
        <v>698</v>
      </c>
      <c r="H26" s="24">
        <v>19</v>
      </c>
      <c r="I26" s="24">
        <v>217</v>
      </c>
      <c r="J26" s="24">
        <v>0</v>
      </c>
      <c r="K26" s="24">
        <f t="shared" si="0"/>
        <v>19817</v>
      </c>
      <c r="M26" s="163"/>
      <c r="N26" s="163"/>
      <c r="O26" s="163"/>
      <c r="P26" s="163"/>
      <c r="Q26" s="163"/>
      <c r="R26" s="163"/>
      <c r="S26" s="164"/>
      <c r="T26" s="162"/>
      <c r="U26" s="162"/>
      <c r="V26" s="162"/>
      <c r="W26" s="7"/>
      <c r="X26" s="7"/>
      <c r="Y26" s="7"/>
      <c r="Z26" s="88"/>
      <c r="AA26" s="88"/>
      <c r="AB26" s="88"/>
      <c r="AC26" s="88"/>
      <c r="AD26" s="88"/>
      <c r="AE26" s="88"/>
      <c r="AF26" s="88"/>
    </row>
    <row r="27" spans="1:32" s="89" customFormat="1" ht="11.25" customHeight="1">
      <c r="A27" s="124">
        <v>181</v>
      </c>
      <c r="B27" s="108" t="s">
        <v>157</v>
      </c>
      <c r="C27" s="24">
        <v>433</v>
      </c>
      <c r="D27" s="24">
        <v>564</v>
      </c>
      <c r="E27" s="24">
        <v>5</v>
      </c>
      <c r="F27" s="24">
        <v>28</v>
      </c>
      <c r="G27" s="24">
        <v>41</v>
      </c>
      <c r="H27" s="24">
        <v>0</v>
      </c>
      <c r="I27" s="24">
        <v>16</v>
      </c>
      <c r="J27" s="24">
        <v>0</v>
      </c>
      <c r="K27" s="24">
        <f t="shared" si="0"/>
        <v>1087</v>
      </c>
      <c r="M27" s="163"/>
      <c r="N27" s="163"/>
      <c r="O27" s="163"/>
      <c r="P27" s="163"/>
      <c r="Q27" s="163"/>
      <c r="R27" s="163"/>
      <c r="S27" s="164"/>
      <c r="T27" s="165"/>
      <c r="U27" s="165"/>
      <c r="V27" s="165"/>
      <c r="W27" s="88"/>
      <c r="X27" s="88"/>
      <c r="Y27" s="88"/>
      <c r="Z27" s="88"/>
      <c r="AA27" s="88"/>
      <c r="AB27" s="88"/>
      <c r="AC27" s="88"/>
      <c r="AD27" s="88"/>
      <c r="AE27" s="88"/>
      <c r="AF27" s="88"/>
    </row>
    <row r="28" spans="1:32" s="89" customFormat="1" ht="11.25" customHeight="1">
      <c r="A28" s="124">
        <v>182</v>
      </c>
      <c r="B28" s="108" t="s">
        <v>158</v>
      </c>
      <c r="C28" s="24">
        <v>346</v>
      </c>
      <c r="D28" s="24">
        <v>689</v>
      </c>
      <c r="E28" s="24">
        <v>8</v>
      </c>
      <c r="F28" s="24">
        <v>49</v>
      </c>
      <c r="G28" s="24">
        <v>59</v>
      </c>
      <c r="H28" s="24">
        <v>0</v>
      </c>
      <c r="I28" s="24">
        <v>21</v>
      </c>
      <c r="J28" s="24">
        <v>0</v>
      </c>
      <c r="K28" s="24">
        <f t="shared" si="0"/>
        <v>1172</v>
      </c>
      <c r="M28" s="163"/>
      <c r="N28" s="163"/>
      <c r="O28" s="163"/>
      <c r="P28" s="163"/>
      <c r="Q28" s="163"/>
      <c r="R28" s="163"/>
      <c r="S28" s="164"/>
      <c r="T28" s="164"/>
      <c r="U28" s="164"/>
      <c r="V28" s="164"/>
      <c r="W28" s="51"/>
      <c r="X28" s="51"/>
      <c r="Y28" s="51"/>
      <c r="Z28" s="88"/>
      <c r="AA28" s="88"/>
      <c r="AB28" s="88"/>
      <c r="AC28" s="88"/>
      <c r="AD28" s="88"/>
      <c r="AE28" s="88"/>
      <c r="AF28" s="88"/>
    </row>
    <row r="29" spans="1:41" s="89" customFormat="1" ht="11.25" customHeight="1">
      <c r="A29" s="124">
        <v>183</v>
      </c>
      <c r="B29" s="108" t="s">
        <v>159</v>
      </c>
      <c r="C29" s="24">
        <v>340</v>
      </c>
      <c r="D29" s="24">
        <v>422</v>
      </c>
      <c r="E29" s="24">
        <v>4</v>
      </c>
      <c r="F29" s="24">
        <v>50</v>
      </c>
      <c r="G29" s="24">
        <v>3</v>
      </c>
      <c r="H29" s="24">
        <v>0</v>
      </c>
      <c r="I29" s="24">
        <v>5</v>
      </c>
      <c r="J29" s="24">
        <v>0</v>
      </c>
      <c r="K29" s="24">
        <f t="shared" si="0"/>
        <v>824</v>
      </c>
      <c r="L29" s="108"/>
      <c r="M29" s="150"/>
      <c r="N29" s="150"/>
      <c r="O29" s="150"/>
      <c r="P29" s="150"/>
      <c r="Q29" s="150"/>
      <c r="R29" s="150"/>
      <c r="S29" s="151"/>
      <c r="T29" s="151"/>
      <c r="U29" s="151"/>
      <c r="V29" s="151"/>
      <c r="W29" s="109"/>
      <c r="X29" s="109"/>
      <c r="Y29" s="109"/>
      <c r="Z29" s="109"/>
      <c r="AA29" s="109"/>
      <c r="AB29" s="109"/>
      <c r="AC29" s="109"/>
      <c r="AD29" s="109"/>
      <c r="AE29" s="109"/>
      <c r="AF29" s="109"/>
      <c r="AG29" s="108"/>
      <c r="AH29" s="108"/>
      <c r="AI29" s="108"/>
      <c r="AJ29" s="108"/>
      <c r="AK29" s="108"/>
      <c r="AL29" s="108"/>
      <c r="AM29" s="108"/>
      <c r="AN29" s="108"/>
      <c r="AO29" s="108"/>
    </row>
    <row r="30" spans="1:41" s="93" customFormat="1" ht="11.25" customHeight="1">
      <c r="A30" s="124">
        <v>184</v>
      </c>
      <c r="B30" s="108" t="s">
        <v>160</v>
      </c>
      <c r="C30" s="24">
        <v>410</v>
      </c>
      <c r="D30" s="24">
        <v>1796</v>
      </c>
      <c r="E30" s="24">
        <v>10</v>
      </c>
      <c r="F30" s="24">
        <v>45</v>
      </c>
      <c r="G30" s="24">
        <v>179</v>
      </c>
      <c r="H30" s="24">
        <v>0</v>
      </c>
      <c r="I30" s="24">
        <v>34</v>
      </c>
      <c r="J30" s="24">
        <v>0</v>
      </c>
      <c r="K30" s="24">
        <f t="shared" si="0"/>
        <v>2474</v>
      </c>
      <c r="L30" s="111"/>
      <c r="M30" s="166"/>
      <c r="N30" s="166"/>
      <c r="O30" s="166"/>
      <c r="P30" s="166"/>
      <c r="Q30" s="166"/>
      <c r="R30" s="166"/>
      <c r="S30" s="167"/>
      <c r="T30" s="168"/>
      <c r="U30" s="168"/>
      <c r="V30" s="168"/>
      <c r="W30" s="113"/>
      <c r="X30" s="113"/>
      <c r="Y30" s="113"/>
      <c r="Z30" s="113"/>
      <c r="AA30" s="113"/>
      <c r="AB30" s="113"/>
      <c r="AC30" s="113"/>
      <c r="AD30" s="113"/>
      <c r="AE30" s="113"/>
      <c r="AF30" s="113"/>
      <c r="AG30" s="111"/>
      <c r="AH30" s="111"/>
      <c r="AI30" s="111"/>
      <c r="AJ30" s="111"/>
      <c r="AK30" s="111"/>
      <c r="AL30" s="111"/>
      <c r="AM30" s="111"/>
      <c r="AN30" s="111"/>
      <c r="AO30" s="111"/>
    </row>
    <row r="31" spans="1:41" ht="11.25" customHeight="1">
      <c r="A31" s="124">
        <v>186</v>
      </c>
      <c r="B31" s="108" t="s">
        <v>161</v>
      </c>
      <c r="C31" s="24">
        <v>164</v>
      </c>
      <c r="D31" s="24">
        <v>132</v>
      </c>
      <c r="E31" s="24">
        <v>5</v>
      </c>
      <c r="F31" s="24">
        <v>20</v>
      </c>
      <c r="G31" s="24">
        <v>5</v>
      </c>
      <c r="H31" s="24">
        <v>0</v>
      </c>
      <c r="I31" s="24">
        <v>1</v>
      </c>
      <c r="J31" s="24">
        <v>0</v>
      </c>
      <c r="K31" s="24">
        <f t="shared" si="0"/>
        <v>327</v>
      </c>
      <c r="L31" s="53"/>
      <c r="M31" s="144"/>
      <c r="N31" s="144"/>
      <c r="O31" s="144"/>
      <c r="P31" s="144"/>
      <c r="Q31" s="144"/>
      <c r="R31" s="144"/>
      <c r="S31" s="144"/>
      <c r="T31" s="144"/>
      <c r="U31" s="144"/>
      <c r="V31" s="144"/>
      <c r="W31" s="53"/>
      <c r="X31" s="53"/>
      <c r="Y31" s="53"/>
      <c r="Z31" s="53"/>
      <c r="AA31" s="53"/>
      <c r="AB31" s="53"/>
      <c r="AC31" s="53"/>
      <c r="AD31" s="53"/>
      <c r="AE31" s="53"/>
      <c r="AF31" s="53"/>
      <c r="AG31" s="19"/>
      <c r="AH31" s="19"/>
      <c r="AI31" s="19"/>
      <c r="AJ31" s="19"/>
      <c r="AK31" s="19"/>
      <c r="AL31" s="19"/>
      <c r="AM31" s="19"/>
      <c r="AN31" s="19"/>
      <c r="AO31" s="19"/>
    </row>
    <row r="32" spans="1:41" ht="11.25" customHeight="1">
      <c r="A32" s="125">
        <v>187</v>
      </c>
      <c r="B32" s="108" t="s">
        <v>162</v>
      </c>
      <c r="C32" s="24">
        <v>49</v>
      </c>
      <c r="D32" s="24">
        <v>50</v>
      </c>
      <c r="E32" s="24">
        <v>0</v>
      </c>
      <c r="F32" s="24">
        <v>16</v>
      </c>
      <c r="G32" s="24">
        <v>2</v>
      </c>
      <c r="H32" s="24">
        <v>0</v>
      </c>
      <c r="I32" s="24">
        <v>0</v>
      </c>
      <c r="J32" s="24">
        <v>0</v>
      </c>
      <c r="K32" s="24">
        <f t="shared" si="0"/>
        <v>117</v>
      </c>
      <c r="L32" s="53"/>
      <c r="M32" s="169"/>
      <c r="N32" s="169"/>
      <c r="O32" s="169"/>
      <c r="P32" s="169"/>
      <c r="Q32" s="169"/>
      <c r="R32" s="169"/>
      <c r="S32" s="144"/>
      <c r="T32" s="144"/>
      <c r="U32" s="144"/>
      <c r="V32" s="144"/>
      <c r="W32" s="53"/>
      <c r="X32" s="53"/>
      <c r="Y32" s="53"/>
      <c r="Z32" s="53"/>
      <c r="AA32" s="53"/>
      <c r="AB32" s="53"/>
      <c r="AC32" s="53"/>
      <c r="AD32" s="53"/>
      <c r="AE32" s="53"/>
      <c r="AF32" s="53"/>
      <c r="AG32" s="19"/>
      <c r="AH32" s="19"/>
      <c r="AI32" s="19"/>
      <c r="AJ32" s="19"/>
      <c r="AK32" s="19"/>
      <c r="AL32" s="19"/>
      <c r="AM32" s="19"/>
      <c r="AN32" s="19"/>
      <c r="AO32" s="19"/>
    </row>
    <row r="33" spans="1:41" s="89" customFormat="1" ht="11.25" customHeight="1">
      <c r="A33" s="124">
        <v>188</v>
      </c>
      <c r="B33" s="108" t="s">
        <v>163</v>
      </c>
      <c r="C33" s="24">
        <v>296</v>
      </c>
      <c r="D33" s="24">
        <v>274</v>
      </c>
      <c r="E33" s="24">
        <v>6</v>
      </c>
      <c r="F33" s="24">
        <v>14</v>
      </c>
      <c r="G33" s="24">
        <v>4</v>
      </c>
      <c r="H33" s="24">
        <v>0</v>
      </c>
      <c r="I33" s="24">
        <v>0</v>
      </c>
      <c r="J33" s="24">
        <v>0</v>
      </c>
      <c r="K33" s="24">
        <f t="shared" si="0"/>
        <v>594</v>
      </c>
      <c r="L33" s="108"/>
      <c r="M33" s="151"/>
      <c r="N33" s="151"/>
      <c r="O33" s="151"/>
      <c r="P33" s="151"/>
      <c r="Q33" s="151"/>
      <c r="R33" s="151"/>
      <c r="S33" s="151"/>
      <c r="T33" s="151"/>
      <c r="U33" s="151"/>
      <c r="V33" s="151"/>
      <c r="W33" s="109"/>
      <c r="X33" s="109"/>
      <c r="Y33" s="109"/>
      <c r="Z33" s="108"/>
      <c r="AA33" s="108"/>
      <c r="AB33" s="108"/>
      <c r="AC33" s="108"/>
      <c r="AD33" s="108"/>
      <c r="AE33" s="108"/>
      <c r="AF33" s="108"/>
      <c r="AG33" s="108"/>
      <c r="AH33" s="108"/>
      <c r="AI33" s="108"/>
      <c r="AJ33" s="108"/>
      <c r="AK33" s="108"/>
      <c r="AL33" s="108"/>
      <c r="AM33" s="108"/>
      <c r="AN33" s="108"/>
      <c r="AO33" s="108"/>
    </row>
    <row r="34" spans="1:41" s="89" customFormat="1" ht="11.25" customHeight="1">
      <c r="A34" s="124">
        <v>191</v>
      </c>
      <c r="B34" s="108" t="s">
        <v>164</v>
      </c>
      <c r="C34" s="24">
        <v>145</v>
      </c>
      <c r="D34" s="24">
        <v>127</v>
      </c>
      <c r="E34" s="24">
        <v>2</v>
      </c>
      <c r="F34" s="24">
        <v>18</v>
      </c>
      <c r="G34" s="24">
        <v>2</v>
      </c>
      <c r="H34" s="24">
        <v>0</v>
      </c>
      <c r="I34" s="24">
        <v>10</v>
      </c>
      <c r="J34" s="24">
        <v>0</v>
      </c>
      <c r="K34" s="24">
        <f t="shared" si="0"/>
        <v>304</v>
      </c>
      <c r="L34" s="108"/>
      <c r="M34" s="150"/>
      <c r="N34" s="150"/>
      <c r="O34" s="150"/>
      <c r="P34" s="150"/>
      <c r="Q34" s="150"/>
      <c r="R34" s="150"/>
      <c r="S34" s="150"/>
      <c r="T34" s="150"/>
      <c r="U34" s="150"/>
      <c r="V34" s="150"/>
      <c r="W34" s="108"/>
      <c r="X34" s="108"/>
      <c r="Y34" s="108"/>
      <c r="Z34" s="108"/>
      <c r="AA34" s="108"/>
      <c r="AB34" s="109"/>
      <c r="AC34" s="109"/>
      <c r="AD34" s="109"/>
      <c r="AE34" s="109"/>
      <c r="AF34" s="109"/>
      <c r="AG34" s="114"/>
      <c r="AH34" s="114"/>
      <c r="AI34" s="109"/>
      <c r="AJ34" s="109"/>
      <c r="AK34" s="109"/>
      <c r="AL34" s="109"/>
      <c r="AM34" s="109"/>
      <c r="AN34" s="109"/>
      <c r="AO34" s="109"/>
    </row>
    <row r="35" spans="1:41" s="89" customFormat="1" ht="11.25" customHeight="1">
      <c r="A35" s="124">
        <v>192</v>
      </c>
      <c r="B35" s="108" t="s">
        <v>165</v>
      </c>
      <c r="C35" s="24">
        <v>82</v>
      </c>
      <c r="D35" s="24">
        <v>88</v>
      </c>
      <c r="E35" s="24">
        <v>0</v>
      </c>
      <c r="F35" s="24">
        <v>4</v>
      </c>
      <c r="G35" s="24">
        <v>3</v>
      </c>
      <c r="H35" s="24">
        <v>0</v>
      </c>
      <c r="I35" s="24">
        <v>0</v>
      </c>
      <c r="J35" s="24">
        <v>0</v>
      </c>
      <c r="K35" s="24">
        <f t="shared" si="0"/>
        <v>177</v>
      </c>
      <c r="L35" s="108"/>
      <c r="M35" s="150"/>
      <c r="N35" s="150"/>
      <c r="O35" s="150"/>
      <c r="P35" s="150"/>
      <c r="Q35" s="150"/>
      <c r="R35" s="150"/>
      <c r="S35" s="151"/>
      <c r="T35" s="151"/>
      <c r="U35" s="151"/>
      <c r="V35" s="151"/>
      <c r="W35" s="109"/>
      <c r="X35" s="109"/>
      <c r="Y35" s="109"/>
      <c r="Z35" s="109"/>
      <c r="AA35" s="109"/>
      <c r="AB35" s="109"/>
      <c r="AC35" s="109"/>
      <c r="AD35" s="109"/>
      <c r="AE35" s="109"/>
      <c r="AF35" s="109"/>
      <c r="AG35" s="108"/>
      <c r="AH35" s="108"/>
      <c r="AI35" s="108"/>
      <c r="AJ35" s="108"/>
      <c r="AK35" s="108"/>
      <c r="AL35" s="108"/>
      <c r="AM35" s="108"/>
      <c r="AN35" s="108"/>
      <c r="AO35" s="108"/>
    </row>
    <row r="36" spans="1:41" s="89" customFormat="1" ht="11.25" customHeight="1">
      <c r="A36" s="124" t="s">
        <v>166</v>
      </c>
      <c r="B36" s="108" t="s">
        <v>167</v>
      </c>
      <c r="C36" s="24">
        <v>2</v>
      </c>
      <c r="D36" s="24">
        <v>7</v>
      </c>
      <c r="E36" s="24">
        <v>0</v>
      </c>
      <c r="F36" s="24">
        <v>1</v>
      </c>
      <c r="G36" s="24">
        <v>2</v>
      </c>
      <c r="H36" s="24">
        <v>0</v>
      </c>
      <c r="I36" s="24">
        <v>0</v>
      </c>
      <c r="J36" s="24">
        <v>0</v>
      </c>
      <c r="K36" s="24">
        <f t="shared" si="0"/>
        <v>12</v>
      </c>
      <c r="L36" s="108"/>
      <c r="M36" s="150"/>
      <c r="N36" s="150"/>
      <c r="O36" s="150"/>
      <c r="P36" s="150"/>
      <c r="Q36" s="150"/>
      <c r="R36" s="150"/>
      <c r="S36" s="151"/>
      <c r="T36" s="170"/>
      <c r="U36" s="170"/>
      <c r="V36" s="170"/>
      <c r="W36" s="114"/>
      <c r="X36" s="114"/>
      <c r="Y36" s="114"/>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v>305</v>
      </c>
      <c r="B37" s="108" t="s">
        <v>168</v>
      </c>
      <c r="C37" s="24">
        <v>68</v>
      </c>
      <c r="D37" s="24">
        <v>82</v>
      </c>
      <c r="E37" s="24">
        <v>0</v>
      </c>
      <c r="F37" s="24">
        <v>5</v>
      </c>
      <c r="G37" s="24">
        <v>2</v>
      </c>
      <c r="H37" s="24">
        <v>1</v>
      </c>
      <c r="I37" s="24">
        <v>0</v>
      </c>
      <c r="J37" s="24">
        <v>0</v>
      </c>
      <c r="K37" s="24">
        <f t="shared" si="0"/>
        <v>158</v>
      </c>
      <c r="L37" s="108"/>
      <c r="M37" s="150"/>
      <c r="N37" s="150"/>
      <c r="O37" s="150"/>
      <c r="P37" s="150"/>
      <c r="Q37" s="150"/>
      <c r="R37" s="150"/>
      <c r="S37" s="151"/>
      <c r="T37" s="170"/>
      <c r="U37" s="170"/>
      <c r="V37" s="170"/>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319</v>
      </c>
      <c r="B38" s="108" t="s">
        <v>169</v>
      </c>
      <c r="C38" s="24">
        <v>15</v>
      </c>
      <c r="D38" s="24">
        <v>16</v>
      </c>
      <c r="E38" s="24">
        <v>0</v>
      </c>
      <c r="F38" s="24">
        <v>1</v>
      </c>
      <c r="G38" s="24">
        <v>1</v>
      </c>
      <c r="H38" s="24">
        <v>0</v>
      </c>
      <c r="I38" s="24">
        <v>0</v>
      </c>
      <c r="J38" s="24">
        <v>0</v>
      </c>
      <c r="K38" s="24">
        <f t="shared" si="0"/>
        <v>33</v>
      </c>
      <c r="L38" s="108"/>
      <c r="M38" s="151"/>
      <c r="N38" s="151"/>
      <c r="O38" s="151"/>
      <c r="P38" s="151"/>
      <c r="Q38" s="151"/>
      <c r="R38" s="151"/>
      <c r="S38" s="151"/>
      <c r="T38" s="151"/>
      <c r="U38" s="151"/>
      <c r="V38" s="151"/>
      <c r="W38" s="109"/>
      <c r="X38" s="109"/>
      <c r="Y38" s="109"/>
      <c r="Z38" s="108"/>
      <c r="AA38" s="108"/>
      <c r="AB38" s="108"/>
      <c r="AC38" s="108"/>
      <c r="AD38" s="108"/>
      <c r="AE38" s="108"/>
      <c r="AF38" s="108"/>
      <c r="AG38" s="108"/>
      <c r="AH38" s="108"/>
      <c r="AI38" s="108"/>
      <c r="AJ38" s="108"/>
      <c r="AK38" s="108"/>
      <c r="AL38" s="108"/>
      <c r="AM38" s="108"/>
      <c r="AN38" s="108"/>
      <c r="AO38" s="108"/>
    </row>
    <row r="39" spans="1:41" s="89" customFormat="1" ht="11.25" customHeight="1">
      <c r="A39" s="124">
        <v>330</v>
      </c>
      <c r="B39" s="108" t="s">
        <v>170</v>
      </c>
      <c r="C39" s="24">
        <v>43</v>
      </c>
      <c r="D39" s="24">
        <v>59</v>
      </c>
      <c r="E39" s="24">
        <v>3</v>
      </c>
      <c r="F39" s="24">
        <v>4</v>
      </c>
      <c r="G39" s="24">
        <v>1</v>
      </c>
      <c r="H39" s="24">
        <v>0</v>
      </c>
      <c r="I39" s="24">
        <v>0</v>
      </c>
      <c r="J39" s="24">
        <v>0</v>
      </c>
      <c r="K39" s="24">
        <f t="shared" si="0"/>
        <v>110</v>
      </c>
      <c r="L39" s="108"/>
      <c r="M39" s="150"/>
      <c r="N39" s="150"/>
      <c r="O39" s="150"/>
      <c r="P39" s="150"/>
      <c r="Q39" s="150"/>
      <c r="R39" s="150"/>
      <c r="S39" s="150"/>
      <c r="T39" s="150"/>
      <c r="U39" s="150"/>
      <c r="V39" s="150"/>
      <c r="W39" s="108"/>
      <c r="X39" s="108"/>
      <c r="Y39" s="108"/>
      <c r="Z39" s="109"/>
      <c r="AA39" s="114"/>
      <c r="AB39" s="114"/>
      <c r="AC39" s="114"/>
      <c r="AD39" s="114"/>
      <c r="AE39" s="114"/>
      <c r="AF39" s="114"/>
      <c r="AG39" s="109"/>
      <c r="AH39" s="109"/>
      <c r="AI39" s="109"/>
      <c r="AJ39" s="109"/>
      <c r="AK39" s="109"/>
      <c r="AL39" s="109"/>
      <c r="AM39" s="109"/>
      <c r="AN39" s="108"/>
      <c r="AO39" s="108"/>
    </row>
    <row r="40" spans="1:41" s="89" customFormat="1" ht="11.25" customHeight="1">
      <c r="A40" s="124">
        <v>331</v>
      </c>
      <c r="B40" s="108" t="s">
        <v>171</v>
      </c>
      <c r="C40" s="24">
        <v>25</v>
      </c>
      <c r="D40" s="24">
        <v>45</v>
      </c>
      <c r="E40" s="24">
        <v>0</v>
      </c>
      <c r="F40" s="24">
        <v>4</v>
      </c>
      <c r="G40" s="24">
        <v>0</v>
      </c>
      <c r="H40" s="24">
        <v>0</v>
      </c>
      <c r="I40" s="24">
        <v>0</v>
      </c>
      <c r="J40" s="24">
        <v>0</v>
      </c>
      <c r="K40" s="24">
        <f t="shared" si="0"/>
        <v>74</v>
      </c>
      <c r="L40" s="108"/>
      <c r="M40" s="150"/>
      <c r="N40" s="150"/>
      <c r="O40" s="150"/>
      <c r="P40" s="150"/>
      <c r="Q40" s="150"/>
      <c r="R40" s="150"/>
      <c r="S40" s="151"/>
      <c r="T40" s="151"/>
      <c r="U40" s="151"/>
      <c r="V40" s="151"/>
      <c r="W40" s="109"/>
      <c r="X40" s="109"/>
      <c r="Y40" s="109"/>
      <c r="Z40" s="109"/>
      <c r="AA40" s="109"/>
      <c r="AB40" s="109"/>
      <c r="AC40" s="109"/>
      <c r="AD40" s="109"/>
      <c r="AE40" s="109"/>
      <c r="AF40" s="109"/>
      <c r="AG40" s="108"/>
      <c r="AH40" s="108"/>
      <c r="AI40" s="108"/>
      <c r="AJ40" s="108"/>
      <c r="AK40" s="108"/>
      <c r="AL40" s="108"/>
      <c r="AM40" s="108"/>
      <c r="AN40" s="108"/>
      <c r="AO40" s="108"/>
    </row>
    <row r="41" spans="1:41" s="89" customFormat="1" ht="11.25" customHeight="1">
      <c r="A41" s="124">
        <v>360</v>
      </c>
      <c r="B41" s="108" t="s">
        <v>172</v>
      </c>
      <c r="C41" s="24">
        <v>39</v>
      </c>
      <c r="D41" s="24">
        <v>66</v>
      </c>
      <c r="E41" s="24">
        <v>0</v>
      </c>
      <c r="F41" s="24">
        <v>4</v>
      </c>
      <c r="G41" s="24">
        <v>0</v>
      </c>
      <c r="H41" s="24">
        <v>0</v>
      </c>
      <c r="I41" s="24">
        <v>0</v>
      </c>
      <c r="J41" s="24">
        <v>0</v>
      </c>
      <c r="K41" s="24">
        <f t="shared" si="0"/>
        <v>109</v>
      </c>
      <c r="L41" s="108"/>
      <c r="M41" s="151"/>
      <c r="N41" s="151"/>
      <c r="O41" s="151"/>
      <c r="P41" s="151"/>
      <c r="Q41" s="151"/>
      <c r="R41" s="151"/>
      <c r="S41" s="151"/>
      <c r="T41" s="151"/>
      <c r="U41" s="151"/>
      <c r="V41" s="151"/>
      <c r="W41" s="109"/>
      <c r="X41" s="109"/>
      <c r="Y41" s="109"/>
      <c r="Z41" s="108"/>
      <c r="AA41" s="108"/>
      <c r="AB41" s="108"/>
      <c r="AC41" s="108"/>
      <c r="AD41" s="108"/>
      <c r="AE41" s="108"/>
      <c r="AF41" s="108"/>
      <c r="AG41" s="108"/>
      <c r="AH41" s="108"/>
      <c r="AI41" s="108"/>
      <c r="AJ41" s="108"/>
      <c r="AK41" s="108"/>
      <c r="AL41" s="108"/>
      <c r="AM41" s="108"/>
      <c r="AN41" s="108"/>
      <c r="AO41" s="108"/>
    </row>
    <row r="42" spans="1:41" s="89" customFormat="1" ht="11.25" customHeight="1">
      <c r="A42" s="124">
        <v>380</v>
      </c>
      <c r="B42" s="108" t="s">
        <v>173</v>
      </c>
      <c r="C42" s="24">
        <v>938</v>
      </c>
      <c r="D42" s="24">
        <v>1245</v>
      </c>
      <c r="E42" s="24">
        <v>18</v>
      </c>
      <c r="F42" s="24">
        <v>118</v>
      </c>
      <c r="G42" s="24">
        <v>36</v>
      </c>
      <c r="H42" s="24">
        <v>19</v>
      </c>
      <c r="I42" s="24">
        <v>16</v>
      </c>
      <c r="J42" s="24">
        <v>1</v>
      </c>
      <c r="K42" s="24">
        <f t="shared" si="0"/>
        <v>2391</v>
      </c>
      <c r="L42" s="108"/>
      <c r="M42" s="151"/>
      <c r="N42" s="151"/>
      <c r="O42" s="151"/>
      <c r="P42" s="151"/>
      <c r="Q42" s="151"/>
      <c r="R42" s="151"/>
      <c r="S42" s="151"/>
      <c r="T42" s="151"/>
      <c r="U42" s="151"/>
      <c r="V42" s="151"/>
      <c r="W42" s="109"/>
      <c r="X42" s="109"/>
      <c r="Y42" s="109"/>
      <c r="Z42" s="108"/>
      <c r="AA42" s="108"/>
      <c r="AB42" s="108"/>
      <c r="AC42" s="108"/>
      <c r="AD42" s="108"/>
      <c r="AE42" s="108"/>
      <c r="AF42" s="108"/>
      <c r="AG42" s="108"/>
      <c r="AH42" s="108"/>
      <c r="AI42" s="108"/>
      <c r="AJ42" s="108"/>
      <c r="AK42" s="108"/>
      <c r="AL42" s="108"/>
      <c r="AM42" s="108"/>
      <c r="AN42" s="108"/>
      <c r="AO42" s="108"/>
    </row>
    <row r="43" spans="1:41" s="93" customFormat="1" ht="11.25" customHeight="1">
      <c r="A43" s="124">
        <v>381</v>
      </c>
      <c r="B43" s="108" t="s">
        <v>174</v>
      </c>
      <c r="C43" s="24">
        <v>229</v>
      </c>
      <c r="D43" s="24">
        <v>343</v>
      </c>
      <c r="E43" s="24">
        <v>2</v>
      </c>
      <c r="F43" s="24">
        <v>21</v>
      </c>
      <c r="G43" s="24">
        <v>2</v>
      </c>
      <c r="H43" s="24">
        <v>0</v>
      </c>
      <c r="I43" s="24">
        <v>4</v>
      </c>
      <c r="J43" s="24">
        <v>0</v>
      </c>
      <c r="K43" s="24">
        <f t="shared" si="0"/>
        <v>601</v>
      </c>
      <c r="L43" s="111"/>
      <c r="M43" s="168"/>
      <c r="N43" s="168"/>
      <c r="O43" s="168"/>
      <c r="P43" s="168"/>
      <c r="Q43" s="168"/>
      <c r="R43" s="168"/>
      <c r="S43" s="168"/>
      <c r="T43" s="168"/>
      <c r="U43" s="168"/>
      <c r="V43" s="168"/>
      <c r="W43" s="113"/>
      <c r="X43" s="113"/>
      <c r="Y43" s="113"/>
      <c r="Z43" s="111"/>
      <c r="AA43" s="111"/>
      <c r="AB43" s="111"/>
      <c r="AC43" s="111"/>
      <c r="AD43" s="111"/>
      <c r="AE43" s="111"/>
      <c r="AF43" s="111"/>
      <c r="AG43" s="111"/>
      <c r="AH43" s="111"/>
      <c r="AI43" s="111"/>
      <c r="AJ43" s="111"/>
      <c r="AK43" s="111"/>
      <c r="AL43" s="111"/>
      <c r="AM43" s="111"/>
      <c r="AN43" s="111"/>
      <c r="AO43" s="111"/>
    </row>
    <row r="44" spans="1:41" ht="11.25" customHeight="1">
      <c r="A44" s="124">
        <v>382</v>
      </c>
      <c r="B44" s="108" t="s">
        <v>175</v>
      </c>
      <c r="C44" s="24">
        <v>57</v>
      </c>
      <c r="D44" s="24">
        <v>87</v>
      </c>
      <c r="E44" s="24">
        <v>0</v>
      </c>
      <c r="F44" s="24">
        <v>1</v>
      </c>
      <c r="G44" s="24">
        <v>0</v>
      </c>
      <c r="H44" s="24">
        <v>0</v>
      </c>
      <c r="I44" s="24">
        <v>0</v>
      </c>
      <c r="J44" s="24">
        <v>0</v>
      </c>
      <c r="K44" s="24">
        <f t="shared" si="0"/>
        <v>145</v>
      </c>
      <c r="L44" s="53"/>
      <c r="M44" s="144"/>
      <c r="N44" s="144"/>
      <c r="O44" s="144"/>
      <c r="P44" s="144"/>
      <c r="Q44" s="144"/>
      <c r="R44" s="144"/>
      <c r="S44" s="144"/>
      <c r="T44" s="144"/>
      <c r="U44" s="144"/>
      <c r="V44" s="144"/>
      <c r="W44" s="53"/>
      <c r="X44" s="53"/>
      <c r="Y44" s="53"/>
      <c r="Z44" s="19"/>
      <c r="AA44" s="19"/>
      <c r="AB44" s="19"/>
      <c r="AC44" s="19"/>
      <c r="AD44" s="19"/>
      <c r="AE44" s="19"/>
      <c r="AF44" s="19"/>
      <c r="AG44" s="19"/>
      <c r="AH44" s="19"/>
      <c r="AI44" s="19"/>
      <c r="AJ44" s="19"/>
      <c r="AK44" s="19"/>
      <c r="AL44" s="19"/>
      <c r="AM44" s="19"/>
      <c r="AN44" s="19"/>
      <c r="AO44" s="19"/>
    </row>
    <row r="45" spans="1:41" ht="11.25" customHeight="1">
      <c r="A45" s="125">
        <v>428</v>
      </c>
      <c r="B45" s="108" t="s">
        <v>176</v>
      </c>
      <c r="C45" s="24">
        <v>23</v>
      </c>
      <c r="D45" s="24">
        <v>32</v>
      </c>
      <c r="E45" s="24">
        <v>0</v>
      </c>
      <c r="F45" s="24">
        <v>3</v>
      </c>
      <c r="G45" s="24">
        <v>0</v>
      </c>
      <c r="H45" s="24">
        <v>0</v>
      </c>
      <c r="I45" s="24">
        <v>0</v>
      </c>
      <c r="J45" s="24">
        <v>0</v>
      </c>
      <c r="K45" s="24">
        <f t="shared" si="0"/>
        <v>58</v>
      </c>
      <c r="L45" s="53"/>
      <c r="M45" s="144"/>
      <c r="N45" s="144"/>
      <c r="O45" s="144"/>
      <c r="P45" s="144"/>
      <c r="Q45" s="144"/>
      <c r="R45" s="144"/>
      <c r="S45" s="144"/>
      <c r="T45" s="144"/>
      <c r="U45" s="144"/>
      <c r="V45" s="144"/>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461</v>
      </c>
      <c r="B46" s="108" t="s">
        <v>177</v>
      </c>
      <c r="C46" s="24">
        <v>34</v>
      </c>
      <c r="D46" s="24">
        <v>30</v>
      </c>
      <c r="E46" s="24">
        <v>1</v>
      </c>
      <c r="F46" s="24">
        <v>2</v>
      </c>
      <c r="G46" s="24">
        <v>0</v>
      </c>
      <c r="H46" s="24">
        <v>0</v>
      </c>
      <c r="I46" s="24">
        <v>0</v>
      </c>
      <c r="J46" s="24">
        <v>0</v>
      </c>
      <c r="K46" s="24">
        <f t="shared" si="0"/>
        <v>67</v>
      </c>
      <c r="L46" s="53"/>
      <c r="M46" s="144"/>
      <c r="N46" s="144"/>
      <c r="O46" s="144"/>
      <c r="P46" s="144"/>
      <c r="Q46" s="144"/>
      <c r="R46" s="144"/>
      <c r="S46" s="144"/>
      <c r="T46" s="144"/>
      <c r="U46" s="144"/>
      <c r="V46" s="144"/>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480</v>
      </c>
      <c r="B47" s="108" t="s">
        <v>178</v>
      </c>
      <c r="C47" s="24">
        <v>301</v>
      </c>
      <c r="D47" s="24">
        <v>424</v>
      </c>
      <c r="E47" s="24">
        <v>3</v>
      </c>
      <c r="F47" s="24">
        <v>34</v>
      </c>
      <c r="G47" s="24">
        <v>13</v>
      </c>
      <c r="H47" s="24">
        <v>17</v>
      </c>
      <c r="I47" s="24">
        <v>29</v>
      </c>
      <c r="J47" s="24">
        <v>0</v>
      </c>
      <c r="K47" s="24">
        <f t="shared" si="0"/>
        <v>821</v>
      </c>
      <c r="L47" s="53"/>
      <c r="M47" s="144"/>
      <c r="N47" s="144"/>
      <c r="O47" s="144"/>
      <c r="P47" s="144"/>
      <c r="Q47" s="144"/>
      <c r="R47" s="144"/>
      <c r="S47" s="144"/>
      <c r="T47" s="144"/>
      <c r="U47" s="144"/>
      <c r="V47" s="144"/>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481</v>
      </c>
      <c r="B48" s="108" t="s">
        <v>179</v>
      </c>
      <c r="C48" s="24">
        <v>33</v>
      </c>
      <c r="D48" s="24">
        <v>34</v>
      </c>
      <c r="E48" s="24">
        <v>0</v>
      </c>
      <c r="F48" s="24">
        <v>3</v>
      </c>
      <c r="G48" s="24">
        <v>2</v>
      </c>
      <c r="H48" s="24">
        <v>0</v>
      </c>
      <c r="I48" s="24">
        <v>0</v>
      </c>
      <c r="J48" s="24">
        <v>0</v>
      </c>
      <c r="K48" s="24">
        <f t="shared" si="0"/>
        <v>72</v>
      </c>
      <c r="L48" s="53"/>
      <c r="M48" s="144"/>
      <c r="N48" s="144"/>
      <c r="O48" s="144"/>
      <c r="P48" s="144"/>
      <c r="Q48" s="144"/>
      <c r="R48" s="144"/>
      <c r="S48" s="144"/>
      <c r="T48" s="144"/>
      <c r="U48" s="144"/>
      <c r="V48" s="144"/>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482</v>
      </c>
      <c r="B49" s="108" t="s">
        <v>180</v>
      </c>
      <c r="C49" s="24">
        <v>39</v>
      </c>
      <c r="D49" s="24">
        <v>46</v>
      </c>
      <c r="E49" s="24">
        <v>0</v>
      </c>
      <c r="F49" s="24">
        <v>8</v>
      </c>
      <c r="G49" s="24">
        <v>1</v>
      </c>
      <c r="H49" s="24">
        <v>0</v>
      </c>
      <c r="I49" s="24">
        <v>1</v>
      </c>
      <c r="J49" s="24">
        <v>0</v>
      </c>
      <c r="K49" s="24">
        <f t="shared" si="0"/>
        <v>95</v>
      </c>
      <c r="L49" s="53"/>
      <c r="M49" s="144"/>
      <c r="N49" s="144"/>
      <c r="O49" s="144"/>
      <c r="P49" s="144"/>
      <c r="Q49" s="144"/>
      <c r="R49" s="144"/>
      <c r="S49" s="144"/>
      <c r="T49" s="144"/>
      <c r="U49" s="144"/>
      <c r="V49" s="144"/>
      <c r="W49" s="53"/>
      <c r="X49" s="53"/>
      <c r="Y49" s="53"/>
      <c r="Z49" s="19"/>
      <c r="AA49" s="19"/>
      <c r="AB49" s="19"/>
      <c r="AC49" s="19"/>
      <c r="AD49" s="19"/>
      <c r="AE49" s="19"/>
      <c r="AF49" s="19"/>
      <c r="AG49" s="19"/>
      <c r="AH49" s="19"/>
      <c r="AI49" s="19"/>
      <c r="AJ49" s="19"/>
      <c r="AK49" s="19"/>
      <c r="AL49" s="19"/>
      <c r="AM49" s="19"/>
      <c r="AN49" s="19"/>
      <c r="AO49" s="19"/>
    </row>
    <row r="50" spans="1:41" s="82" customFormat="1" ht="11.25" customHeight="1">
      <c r="A50" s="125">
        <v>483</v>
      </c>
      <c r="B50" s="108" t="s">
        <v>181</v>
      </c>
      <c r="C50" s="24">
        <v>146</v>
      </c>
      <c r="D50" s="24">
        <v>146</v>
      </c>
      <c r="E50" s="24">
        <v>0</v>
      </c>
      <c r="F50" s="24">
        <v>19</v>
      </c>
      <c r="G50" s="24">
        <v>4</v>
      </c>
      <c r="H50" s="24">
        <v>0</v>
      </c>
      <c r="I50" s="24">
        <v>1</v>
      </c>
      <c r="J50" s="24">
        <v>0</v>
      </c>
      <c r="K50" s="24">
        <f t="shared" si="0"/>
        <v>316</v>
      </c>
      <c r="L50" s="53"/>
      <c r="M50" s="144"/>
      <c r="N50" s="144"/>
      <c r="O50" s="144"/>
      <c r="P50" s="144"/>
      <c r="Q50" s="144"/>
      <c r="R50" s="144"/>
      <c r="S50" s="144"/>
      <c r="T50" s="144"/>
      <c r="U50" s="144"/>
      <c r="V50" s="144"/>
      <c r="W50" s="53"/>
      <c r="X50" s="53"/>
      <c r="Y50" s="53"/>
      <c r="Z50" s="53"/>
      <c r="AA50" s="53"/>
      <c r="AB50" s="53"/>
      <c r="AC50" s="53"/>
      <c r="AD50" s="53"/>
      <c r="AE50" s="53"/>
      <c r="AF50" s="53"/>
      <c r="AG50" s="53"/>
      <c r="AH50" s="53"/>
      <c r="AI50" s="53"/>
      <c r="AJ50" s="53"/>
      <c r="AK50" s="53"/>
      <c r="AL50" s="53"/>
      <c r="AM50" s="53"/>
      <c r="AN50" s="53"/>
      <c r="AO50" s="53"/>
    </row>
    <row r="51" spans="1:41" ht="11.25" customHeight="1">
      <c r="A51" s="124">
        <v>484</v>
      </c>
      <c r="B51" s="108" t="s">
        <v>182</v>
      </c>
      <c r="C51" s="24">
        <v>463</v>
      </c>
      <c r="D51" s="24">
        <v>556</v>
      </c>
      <c r="E51" s="24">
        <v>8</v>
      </c>
      <c r="F51" s="24">
        <v>19</v>
      </c>
      <c r="G51" s="24">
        <v>6</v>
      </c>
      <c r="H51" s="24">
        <v>0</v>
      </c>
      <c r="I51" s="24">
        <v>17</v>
      </c>
      <c r="J51" s="24">
        <v>0</v>
      </c>
      <c r="K51" s="24">
        <f t="shared" si="0"/>
        <v>1069</v>
      </c>
      <c r="L51" s="53"/>
      <c r="M51" s="144"/>
      <c r="N51" s="144"/>
      <c r="O51" s="144"/>
      <c r="P51" s="144"/>
      <c r="Q51" s="144"/>
      <c r="R51" s="144"/>
      <c r="S51" s="144"/>
      <c r="T51" s="144"/>
      <c r="U51" s="144"/>
      <c r="V51" s="144"/>
      <c r="W51" s="53"/>
      <c r="X51" s="53"/>
      <c r="Y51" s="53"/>
      <c r="Z51" s="19"/>
      <c r="AA51" s="19"/>
      <c r="AB51" s="19"/>
      <c r="AC51" s="19"/>
      <c r="AD51" s="19"/>
      <c r="AE51" s="19"/>
      <c r="AF51" s="19"/>
      <c r="AG51" s="19"/>
      <c r="AH51" s="19"/>
      <c r="AI51" s="19"/>
      <c r="AJ51" s="19"/>
      <c r="AK51" s="19"/>
      <c r="AL51" s="19"/>
      <c r="AM51" s="19"/>
      <c r="AN51" s="19"/>
      <c r="AO51" s="19"/>
    </row>
    <row r="52" spans="1:41" ht="12.75">
      <c r="A52" s="124">
        <v>486</v>
      </c>
      <c r="B52" s="108" t="s">
        <v>183</v>
      </c>
      <c r="C52" s="24">
        <v>145</v>
      </c>
      <c r="D52" s="24">
        <v>152</v>
      </c>
      <c r="E52" s="24">
        <v>1</v>
      </c>
      <c r="F52" s="24">
        <v>24</v>
      </c>
      <c r="G52" s="24">
        <v>1</v>
      </c>
      <c r="H52" s="24">
        <v>0</v>
      </c>
      <c r="I52" s="24">
        <v>0</v>
      </c>
      <c r="J52" s="24">
        <v>0</v>
      </c>
      <c r="K52" s="24">
        <f t="shared" si="0"/>
        <v>323</v>
      </c>
      <c r="L52" s="53"/>
      <c r="M52" s="144"/>
      <c r="N52" s="144"/>
      <c r="O52" s="144"/>
      <c r="P52" s="144"/>
      <c r="Q52" s="144"/>
      <c r="R52" s="144"/>
      <c r="S52" s="144"/>
      <c r="T52" s="144"/>
      <c r="U52" s="144"/>
      <c r="V52" s="144"/>
      <c r="W52" s="53"/>
      <c r="X52" s="53"/>
      <c r="Y52" s="53"/>
      <c r="Z52" s="19"/>
      <c r="AA52" s="19"/>
      <c r="AB52" s="19"/>
      <c r="AC52" s="19"/>
      <c r="AD52" s="19"/>
      <c r="AE52" s="19"/>
      <c r="AF52" s="19"/>
      <c r="AG52" s="19"/>
      <c r="AH52" s="19"/>
      <c r="AI52" s="19"/>
      <c r="AJ52" s="19"/>
      <c r="AK52" s="19"/>
      <c r="AL52" s="19"/>
      <c r="AM52" s="19"/>
      <c r="AN52" s="19"/>
      <c r="AO52" s="19"/>
    </row>
    <row r="53" spans="1:41" ht="12.75">
      <c r="A53" s="124">
        <v>488</v>
      </c>
      <c r="B53" s="108" t="s">
        <v>184</v>
      </c>
      <c r="C53" s="24">
        <v>50</v>
      </c>
      <c r="D53" s="24">
        <v>39</v>
      </c>
      <c r="E53" s="24">
        <v>1</v>
      </c>
      <c r="F53" s="24">
        <v>5</v>
      </c>
      <c r="G53" s="24">
        <v>0</v>
      </c>
      <c r="H53" s="24">
        <v>0</v>
      </c>
      <c r="I53" s="24">
        <v>0</v>
      </c>
      <c r="J53" s="24">
        <v>0</v>
      </c>
      <c r="K53" s="24">
        <f t="shared" si="0"/>
        <v>95</v>
      </c>
      <c r="L53" s="53"/>
      <c r="M53" s="169"/>
      <c r="N53" s="169"/>
      <c r="O53" s="144"/>
      <c r="P53" s="144"/>
      <c r="Q53" s="144"/>
      <c r="R53" s="144"/>
      <c r="S53" s="144"/>
      <c r="T53" s="144"/>
      <c r="U53" s="144"/>
      <c r="V53" s="144"/>
      <c r="W53" s="53"/>
      <c r="X53" s="53"/>
      <c r="Y53" s="53"/>
      <c r="Z53" s="53"/>
      <c r="AA53" s="53"/>
      <c r="AB53" s="53"/>
      <c r="AC53" s="19"/>
      <c r="AD53" s="19"/>
      <c r="AE53" s="19"/>
      <c r="AF53" s="19"/>
      <c r="AG53" s="19"/>
      <c r="AH53" s="19"/>
      <c r="AI53" s="19"/>
      <c r="AJ53" s="19"/>
      <c r="AK53" s="19"/>
      <c r="AL53" s="19"/>
      <c r="AM53" s="19"/>
      <c r="AN53" s="19"/>
      <c r="AO53" s="19"/>
    </row>
    <row r="54" spans="1:41" ht="13.5" customHeight="1">
      <c r="A54" s="124">
        <v>509</v>
      </c>
      <c r="B54" s="108" t="s">
        <v>185</v>
      </c>
      <c r="C54" s="24">
        <v>11</v>
      </c>
      <c r="D54" s="24">
        <v>30</v>
      </c>
      <c r="E54" s="24">
        <v>2</v>
      </c>
      <c r="F54" s="24">
        <v>1</v>
      </c>
      <c r="G54" s="24">
        <v>0</v>
      </c>
      <c r="H54" s="24">
        <v>0</v>
      </c>
      <c r="I54" s="24">
        <v>0</v>
      </c>
      <c r="J54" s="24">
        <v>0</v>
      </c>
      <c r="K54" s="24">
        <f t="shared" si="0"/>
        <v>44</v>
      </c>
      <c r="L54" s="53"/>
      <c r="M54" s="169"/>
      <c r="N54" s="169"/>
      <c r="O54" s="144"/>
      <c r="P54" s="144"/>
      <c r="Q54" s="144"/>
      <c r="R54" s="144"/>
      <c r="S54" s="144"/>
      <c r="T54" s="144"/>
      <c r="U54" s="144"/>
      <c r="V54" s="144"/>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512</v>
      </c>
      <c r="B55" s="108" t="s">
        <v>186</v>
      </c>
      <c r="C55" s="24">
        <v>1</v>
      </c>
      <c r="D55" s="24">
        <v>10</v>
      </c>
      <c r="E55" s="24">
        <v>0</v>
      </c>
      <c r="F55" s="24">
        <v>0</v>
      </c>
      <c r="G55" s="24">
        <v>0</v>
      </c>
      <c r="H55" s="24">
        <v>0</v>
      </c>
      <c r="I55" s="24">
        <v>0</v>
      </c>
      <c r="J55" s="24">
        <v>0</v>
      </c>
      <c r="K55" s="24">
        <f t="shared" si="0"/>
        <v>11</v>
      </c>
      <c r="L55" s="53"/>
      <c r="M55" s="169"/>
      <c r="N55" s="169"/>
      <c r="O55" s="144"/>
      <c r="P55" s="144"/>
      <c r="Q55" s="144"/>
      <c r="R55" s="144"/>
      <c r="S55" s="144"/>
      <c r="T55" s="144"/>
      <c r="U55" s="144"/>
      <c r="V55" s="144"/>
      <c r="W55" s="53"/>
      <c r="X55" s="53"/>
      <c r="Y55" s="53"/>
      <c r="Z55" s="53"/>
      <c r="AA55" s="53"/>
      <c r="AB55" s="53"/>
      <c r="AC55" s="19"/>
      <c r="AD55" s="19"/>
      <c r="AE55" s="19"/>
      <c r="AF55" s="19"/>
      <c r="AG55" s="19"/>
      <c r="AH55" s="19"/>
      <c r="AI55" s="19"/>
      <c r="AJ55" s="19"/>
      <c r="AK55" s="19"/>
      <c r="AL55" s="19"/>
      <c r="AM55" s="19"/>
      <c r="AN55" s="19"/>
      <c r="AO55" s="19"/>
    </row>
    <row r="56" spans="1:41" ht="12.75">
      <c r="A56" s="124">
        <v>513</v>
      </c>
      <c r="B56" s="108" t="s">
        <v>187</v>
      </c>
      <c r="C56" s="24">
        <v>68</v>
      </c>
      <c r="D56" s="24">
        <v>46</v>
      </c>
      <c r="E56" s="24">
        <v>1</v>
      </c>
      <c r="F56" s="24">
        <v>0</v>
      </c>
      <c r="G56" s="24">
        <v>1</v>
      </c>
      <c r="H56" s="24">
        <v>1</v>
      </c>
      <c r="I56" s="24">
        <v>0</v>
      </c>
      <c r="J56" s="24">
        <v>0</v>
      </c>
      <c r="K56" s="24">
        <f t="shared" si="0"/>
        <v>117</v>
      </c>
      <c r="L56" s="53"/>
      <c r="M56" s="169"/>
      <c r="N56" s="169"/>
      <c r="O56" s="144"/>
      <c r="P56" s="144"/>
      <c r="Q56" s="144"/>
      <c r="R56" s="144"/>
      <c r="S56" s="144"/>
      <c r="T56" s="144"/>
      <c r="U56" s="144"/>
      <c r="V56" s="144"/>
      <c r="W56" s="53"/>
      <c r="X56" s="53"/>
      <c r="Y56" s="53"/>
      <c r="Z56" s="53"/>
      <c r="AA56" s="53"/>
      <c r="AB56" s="53"/>
      <c r="AC56" s="19"/>
      <c r="AD56" s="19"/>
      <c r="AE56" s="19"/>
      <c r="AF56" s="19"/>
      <c r="AG56" s="19"/>
      <c r="AH56" s="19"/>
      <c r="AI56" s="19"/>
      <c r="AJ56" s="19"/>
      <c r="AK56" s="19"/>
      <c r="AL56" s="19"/>
      <c r="AM56" s="19"/>
      <c r="AN56" s="19"/>
      <c r="AO56" s="19"/>
    </row>
    <row r="57" spans="1:41" ht="12.75">
      <c r="A57" s="124">
        <v>560</v>
      </c>
      <c r="B57" s="108" t="s">
        <v>188</v>
      </c>
      <c r="C57" s="24">
        <v>17</v>
      </c>
      <c r="D57" s="24">
        <v>20</v>
      </c>
      <c r="E57" s="24">
        <v>0</v>
      </c>
      <c r="F57" s="24">
        <v>1</v>
      </c>
      <c r="G57" s="24">
        <v>0</v>
      </c>
      <c r="H57" s="24">
        <v>0</v>
      </c>
      <c r="I57" s="24">
        <v>0</v>
      </c>
      <c r="J57" s="24">
        <v>0</v>
      </c>
      <c r="K57" s="24">
        <f t="shared" si="0"/>
        <v>38</v>
      </c>
      <c r="L57" s="53"/>
      <c r="M57" s="169"/>
      <c r="N57" s="169"/>
      <c r="O57" s="144"/>
      <c r="P57" s="144"/>
      <c r="Q57" s="144"/>
      <c r="R57" s="144"/>
      <c r="S57" s="144"/>
      <c r="T57" s="144"/>
      <c r="U57" s="144"/>
      <c r="V57" s="144"/>
      <c r="W57" s="53"/>
      <c r="X57" s="53"/>
      <c r="Y57" s="53"/>
      <c r="Z57" s="53"/>
      <c r="AA57" s="53"/>
      <c r="AB57" s="53"/>
      <c r="AC57" s="19"/>
      <c r="AD57" s="19"/>
      <c r="AE57" s="19"/>
      <c r="AF57" s="19"/>
      <c r="AG57" s="19"/>
      <c r="AH57" s="19"/>
      <c r="AI57" s="19"/>
      <c r="AJ57" s="19"/>
      <c r="AK57" s="19"/>
      <c r="AL57" s="19"/>
      <c r="AM57" s="19"/>
      <c r="AN57" s="19"/>
      <c r="AO57" s="19"/>
    </row>
    <row r="58" spans="1:41" ht="12.75">
      <c r="A58" s="124">
        <v>561</v>
      </c>
      <c r="B58" s="108" t="s">
        <v>189</v>
      </c>
      <c r="C58" s="24">
        <v>28</v>
      </c>
      <c r="D58" s="24">
        <v>41</v>
      </c>
      <c r="E58" s="24">
        <v>0</v>
      </c>
      <c r="F58" s="24">
        <v>1</v>
      </c>
      <c r="G58" s="24">
        <v>0</v>
      </c>
      <c r="H58" s="24">
        <v>0</v>
      </c>
      <c r="I58" s="24">
        <v>0</v>
      </c>
      <c r="J58" s="24">
        <v>0</v>
      </c>
      <c r="K58" s="24">
        <f t="shared" si="0"/>
        <v>70</v>
      </c>
      <c r="L58" s="53"/>
      <c r="M58" s="169"/>
      <c r="N58" s="169"/>
      <c r="O58" s="144"/>
      <c r="P58" s="144"/>
      <c r="Q58" s="144"/>
      <c r="R58" s="144"/>
      <c r="S58" s="144"/>
      <c r="T58" s="144"/>
      <c r="U58" s="144"/>
      <c r="V58" s="144"/>
      <c r="W58" s="53"/>
      <c r="X58" s="53"/>
      <c r="Y58" s="53"/>
      <c r="Z58" s="53"/>
      <c r="AA58" s="53"/>
      <c r="AB58" s="53"/>
      <c r="AC58" s="19"/>
      <c r="AD58" s="19"/>
      <c r="AE58" s="19"/>
      <c r="AF58" s="19"/>
      <c r="AG58" s="19"/>
      <c r="AH58" s="19"/>
      <c r="AI58" s="19"/>
      <c r="AJ58" s="19"/>
      <c r="AK58" s="19"/>
      <c r="AL58" s="19"/>
      <c r="AM58" s="19"/>
      <c r="AN58" s="19"/>
      <c r="AO58" s="19"/>
    </row>
    <row r="59" spans="1:41" ht="12.75">
      <c r="A59" s="124">
        <v>562</v>
      </c>
      <c r="B59" s="108" t="s">
        <v>190</v>
      </c>
      <c r="C59" s="24">
        <v>84</v>
      </c>
      <c r="D59" s="24">
        <v>76</v>
      </c>
      <c r="E59" s="24">
        <v>0</v>
      </c>
      <c r="F59" s="24">
        <v>6</v>
      </c>
      <c r="G59" s="24">
        <v>0</v>
      </c>
      <c r="H59" s="24">
        <v>0</v>
      </c>
      <c r="I59" s="24">
        <v>0</v>
      </c>
      <c r="J59" s="24">
        <v>0</v>
      </c>
      <c r="K59" s="24">
        <f t="shared" si="0"/>
        <v>166</v>
      </c>
      <c r="L59" s="53"/>
      <c r="M59" s="169"/>
      <c r="N59" s="169"/>
      <c r="O59" s="144"/>
      <c r="P59" s="144"/>
      <c r="Q59" s="144"/>
      <c r="R59" s="144"/>
      <c r="S59" s="144"/>
      <c r="T59" s="144"/>
      <c r="U59" s="144"/>
      <c r="V59" s="144"/>
      <c r="W59" s="53"/>
      <c r="X59" s="53"/>
      <c r="Y59" s="53"/>
      <c r="Z59" s="53"/>
      <c r="AA59" s="53"/>
      <c r="AB59" s="53"/>
      <c r="AC59" s="19"/>
      <c r="AD59" s="19"/>
      <c r="AE59" s="19"/>
      <c r="AF59" s="19"/>
      <c r="AG59" s="19"/>
      <c r="AH59" s="19"/>
      <c r="AI59" s="19"/>
      <c r="AJ59" s="19"/>
      <c r="AK59" s="19"/>
      <c r="AL59" s="19"/>
      <c r="AM59" s="19"/>
      <c r="AN59" s="19"/>
      <c r="AO59" s="19"/>
    </row>
    <row r="60" spans="1:41" ht="12.75">
      <c r="A60" s="124">
        <v>563</v>
      </c>
      <c r="B60" s="108" t="s">
        <v>191</v>
      </c>
      <c r="C60" s="24">
        <v>15</v>
      </c>
      <c r="D60" s="24">
        <v>20</v>
      </c>
      <c r="E60" s="24">
        <v>0</v>
      </c>
      <c r="F60" s="24">
        <v>1</v>
      </c>
      <c r="G60" s="24">
        <v>0</v>
      </c>
      <c r="H60" s="24">
        <v>0</v>
      </c>
      <c r="I60" s="24">
        <v>0</v>
      </c>
      <c r="J60" s="24">
        <v>0</v>
      </c>
      <c r="K60" s="24">
        <f t="shared" si="0"/>
        <v>36</v>
      </c>
      <c r="L60" s="53"/>
      <c r="M60" s="169"/>
      <c r="N60" s="169"/>
      <c r="O60" s="144"/>
      <c r="P60" s="144"/>
      <c r="Q60" s="144"/>
      <c r="R60" s="144"/>
      <c r="S60" s="144"/>
      <c r="T60" s="144"/>
      <c r="U60" s="144"/>
      <c r="V60" s="144"/>
      <c r="W60" s="53"/>
      <c r="X60" s="53"/>
      <c r="Y60" s="53"/>
      <c r="Z60" s="53"/>
      <c r="AA60" s="53"/>
      <c r="AB60" s="53"/>
      <c r="AC60" s="19"/>
      <c r="AD60" s="19"/>
      <c r="AE60" s="19"/>
      <c r="AF60" s="19"/>
      <c r="AG60" s="19"/>
      <c r="AH60" s="19"/>
      <c r="AI60" s="19"/>
      <c r="AJ60" s="19"/>
      <c r="AK60" s="19"/>
      <c r="AL60" s="19"/>
      <c r="AM60" s="19"/>
      <c r="AN60" s="19"/>
      <c r="AO60" s="19"/>
    </row>
    <row r="61" spans="1:41" ht="12.75">
      <c r="A61" s="124">
        <v>580</v>
      </c>
      <c r="B61" s="108" t="s">
        <v>192</v>
      </c>
      <c r="C61" s="24">
        <v>740</v>
      </c>
      <c r="D61" s="24">
        <v>1089</v>
      </c>
      <c r="E61" s="24">
        <v>19</v>
      </c>
      <c r="F61" s="24">
        <v>162</v>
      </c>
      <c r="G61" s="24">
        <v>31</v>
      </c>
      <c r="H61" s="24">
        <v>1</v>
      </c>
      <c r="I61" s="24">
        <v>40</v>
      </c>
      <c r="J61" s="24">
        <v>0</v>
      </c>
      <c r="K61" s="24">
        <f t="shared" si="0"/>
        <v>2082</v>
      </c>
      <c r="L61" s="53"/>
      <c r="M61" s="169"/>
      <c r="N61" s="169"/>
      <c r="O61" s="144"/>
      <c r="P61" s="144"/>
      <c r="Q61" s="144"/>
      <c r="R61" s="144"/>
      <c r="S61" s="144"/>
      <c r="T61" s="144"/>
      <c r="U61" s="144"/>
      <c r="V61" s="144"/>
      <c r="W61" s="53"/>
      <c r="X61" s="53"/>
      <c r="Y61" s="53"/>
      <c r="Z61" s="53"/>
      <c r="AA61" s="53"/>
      <c r="AB61" s="53"/>
      <c r="AC61" s="19"/>
      <c r="AD61" s="19"/>
      <c r="AE61" s="19"/>
      <c r="AF61" s="19"/>
      <c r="AG61" s="19"/>
      <c r="AH61" s="19"/>
      <c r="AI61" s="19"/>
      <c r="AJ61" s="19"/>
      <c r="AK61" s="19"/>
      <c r="AL61" s="19"/>
      <c r="AM61" s="19"/>
      <c r="AN61" s="19"/>
      <c r="AO61" s="19"/>
    </row>
    <row r="62" spans="1:41" ht="12.75">
      <c r="A62" s="124">
        <v>581</v>
      </c>
      <c r="B62" s="108" t="s">
        <v>193</v>
      </c>
      <c r="C62" s="24">
        <v>562</v>
      </c>
      <c r="D62" s="24">
        <v>660</v>
      </c>
      <c r="E62" s="24">
        <v>10</v>
      </c>
      <c r="F62" s="24">
        <v>36</v>
      </c>
      <c r="G62" s="24">
        <v>18</v>
      </c>
      <c r="H62" s="24">
        <v>1</v>
      </c>
      <c r="I62" s="24">
        <v>0</v>
      </c>
      <c r="J62" s="24">
        <v>0</v>
      </c>
      <c r="K62" s="24">
        <f t="shared" si="0"/>
        <v>1287</v>
      </c>
      <c r="L62" s="53"/>
      <c r="M62" s="169"/>
      <c r="N62" s="169"/>
      <c r="O62" s="144"/>
      <c r="P62" s="144"/>
      <c r="Q62" s="144"/>
      <c r="R62" s="144"/>
      <c r="S62" s="144"/>
      <c r="T62" s="144"/>
      <c r="U62" s="144"/>
      <c r="V62" s="144"/>
      <c r="W62" s="53"/>
      <c r="X62" s="53"/>
      <c r="Y62" s="53"/>
      <c r="Z62" s="53"/>
      <c r="AA62" s="53"/>
      <c r="AB62" s="53"/>
      <c r="AC62" s="19"/>
      <c r="AD62" s="19"/>
      <c r="AE62" s="19"/>
      <c r="AF62" s="19"/>
      <c r="AG62" s="19"/>
      <c r="AH62" s="19"/>
      <c r="AI62" s="19"/>
      <c r="AJ62" s="19"/>
      <c r="AK62" s="19"/>
      <c r="AL62" s="19"/>
      <c r="AM62" s="19"/>
      <c r="AN62" s="19"/>
      <c r="AO62" s="19"/>
    </row>
    <row r="63" spans="1:41" ht="12.75">
      <c r="A63" s="124">
        <v>582</v>
      </c>
      <c r="B63" s="108" t="s">
        <v>194</v>
      </c>
      <c r="C63" s="24">
        <v>49</v>
      </c>
      <c r="D63" s="24">
        <v>54</v>
      </c>
      <c r="E63" s="24">
        <v>2</v>
      </c>
      <c r="F63" s="24">
        <v>7</v>
      </c>
      <c r="G63" s="24">
        <v>2</v>
      </c>
      <c r="H63" s="24">
        <v>0</v>
      </c>
      <c r="I63" s="24">
        <v>0</v>
      </c>
      <c r="J63" s="24">
        <v>0</v>
      </c>
      <c r="K63" s="24">
        <f t="shared" si="0"/>
        <v>114</v>
      </c>
      <c r="L63" s="53"/>
      <c r="M63" s="169"/>
      <c r="N63" s="169"/>
      <c r="O63" s="144"/>
      <c r="P63" s="144"/>
      <c r="Q63" s="144"/>
      <c r="R63" s="144"/>
      <c r="S63" s="144"/>
      <c r="T63" s="144"/>
      <c r="U63" s="144"/>
      <c r="V63" s="144"/>
      <c r="W63" s="53"/>
      <c r="X63" s="53"/>
      <c r="Y63" s="53"/>
      <c r="Z63" s="53"/>
      <c r="AA63" s="53"/>
      <c r="AB63" s="53"/>
      <c r="AC63" s="19"/>
      <c r="AD63" s="19"/>
      <c r="AE63" s="19"/>
      <c r="AF63" s="19"/>
      <c r="AG63" s="19"/>
      <c r="AH63" s="19"/>
      <c r="AI63" s="19"/>
      <c r="AJ63" s="19"/>
      <c r="AK63" s="19"/>
      <c r="AL63" s="19"/>
      <c r="AM63" s="19"/>
      <c r="AN63" s="19"/>
      <c r="AO63" s="19"/>
    </row>
    <row r="64" spans="1:41" ht="12.75">
      <c r="A64" s="124">
        <v>583</v>
      </c>
      <c r="B64" s="108" t="s">
        <v>195</v>
      </c>
      <c r="C64" s="24">
        <v>195</v>
      </c>
      <c r="D64" s="24">
        <v>192</v>
      </c>
      <c r="E64" s="24">
        <v>4</v>
      </c>
      <c r="F64" s="24">
        <v>18</v>
      </c>
      <c r="G64" s="24">
        <v>2</v>
      </c>
      <c r="H64" s="24">
        <v>1</v>
      </c>
      <c r="I64" s="24">
        <v>2</v>
      </c>
      <c r="J64" s="24">
        <v>0</v>
      </c>
      <c r="K64" s="24">
        <f t="shared" si="0"/>
        <v>414</v>
      </c>
      <c r="L64" s="53"/>
      <c r="M64" s="144"/>
      <c r="N64" s="144"/>
      <c r="O64" s="144"/>
      <c r="P64" s="144"/>
      <c r="Q64" s="144"/>
      <c r="R64" s="144"/>
      <c r="S64" s="144"/>
      <c r="T64" s="144"/>
      <c r="U64" s="144"/>
      <c r="V64" s="144"/>
      <c r="W64" s="53"/>
      <c r="X64" s="53"/>
      <c r="Y64" s="53"/>
      <c r="Z64" s="19"/>
      <c r="AA64" s="19"/>
      <c r="AB64" s="19"/>
      <c r="AC64" s="19"/>
      <c r="AD64" s="19"/>
      <c r="AE64" s="19"/>
      <c r="AF64" s="19"/>
      <c r="AG64" s="19"/>
      <c r="AH64" s="19"/>
      <c r="AI64" s="19"/>
      <c r="AJ64" s="19"/>
      <c r="AK64" s="19"/>
      <c r="AL64" s="19"/>
      <c r="AM64" s="19"/>
      <c r="AN64" s="19"/>
      <c r="AO64" s="19"/>
    </row>
    <row r="65" spans="1:41" ht="12.75">
      <c r="A65" s="124">
        <v>584</v>
      </c>
      <c r="B65" s="108" t="s">
        <v>196</v>
      </c>
      <c r="C65" s="24">
        <v>18</v>
      </c>
      <c r="D65" s="24">
        <v>30</v>
      </c>
      <c r="E65" s="24">
        <v>0</v>
      </c>
      <c r="F65" s="24">
        <v>4</v>
      </c>
      <c r="G65" s="24">
        <v>1</v>
      </c>
      <c r="H65" s="24">
        <v>0</v>
      </c>
      <c r="I65" s="24">
        <v>0</v>
      </c>
      <c r="J65" s="24">
        <v>0</v>
      </c>
      <c r="K65" s="24">
        <f t="shared" si="0"/>
        <v>53</v>
      </c>
      <c r="L65" s="53"/>
      <c r="M65" s="144"/>
      <c r="N65" s="144"/>
      <c r="O65" s="144"/>
      <c r="P65" s="144"/>
      <c r="Q65" s="144"/>
      <c r="R65" s="144"/>
      <c r="S65" s="144"/>
      <c r="T65" s="144"/>
      <c r="U65" s="144"/>
      <c r="V65" s="144"/>
      <c r="W65" s="53"/>
      <c r="X65" s="53"/>
      <c r="Y65" s="53"/>
      <c r="Z65" s="19"/>
      <c r="AA65" s="19"/>
      <c r="AB65" s="19"/>
      <c r="AC65" s="19"/>
      <c r="AD65" s="19"/>
      <c r="AE65" s="19"/>
      <c r="AF65" s="19"/>
      <c r="AG65" s="19"/>
      <c r="AH65" s="19"/>
      <c r="AI65" s="19"/>
      <c r="AJ65" s="19"/>
      <c r="AK65" s="19"/>
      <c r="AL65" s="19"/>
      <c r="AM65" s="19"/>
      <c r="AN65" s="19"/>
      <c r="AO65" s="19"/>
    </row>
    <row r="66" spans="1:41" ht="12.75">
      <c r="A66" s="124">
        <v>586</v>
      </c>
      <c r="B66" s="108" t="s">
        <v>197</v>
      </c>
      <c r="C66" s="24">
        <v>104</v>
      </c>
      <c r="D66" s="24">
        <v>154</v>
      </c>
      <c r="E66" s="24">
        <v>3</v>
      </c>
      <c r="F66" s="24">
        <v>9</v>
      </c>
      <c r="G66" s="24">
        <v>2</v>
      </c>
      <c r="H66" s="24">
        <v>0</v>
      </c>
      <c r="I66" s="24">
        <v>1</v>
      </c>
      <c r="J66" s="24">
        <v>0</v>
      </c>
      <c r="K66" s="24">
        <f t="shared" si="0"/>
        <v>273</v>
      </c>
      <c r="L66" s="53"/>
      <c r="M66" s="144"/>
      <c r="N66" s="144"/>
      <c r="O66" s="144"/>
      <c r="P66" s="144"/>
      <c r="Q66" s="144"/>
      <c r="R66" s="144"/>
      <c r="S66" s="144"/>
      <c r="T66" s="144"/>
      <c r="U66" s="144"/>
      <c r="V66" s="144"/>
      <c r="W66" s="53"/>
      <c r="X66" s="53"/>
      <c r="Y66" s="53"/>
      <c r="Z66" s="19"/>
      <c r="AA66" s="19"/>
      <c r="AB66" s="19"/>
      <c r="AC66" s="19"/>
      <c r="AD66" s="19"/>
      <c r="AE66" s="19"/>
      <c r="AF66" s="19"/>
      <c r="AG66" s="19"/>
      <c r="AH66" s="19"/>
      <c r="AI66" s="19"/>
      <c r="AJ66" s="19"/>
      <c r="AK66" s="19"/>
      <c r="AL66" s="19"/>
      <c r="AM66" s="19"/>
      <c r="AN66" s="19"/>
      <c r="AO66" s="19"/>
    </row>
    <row r="67" spans="1:41" ht="12.75">
      <c r="A67" s="124">
        <v>604</v>
      </c>
      <c r="B67" s="108" t="s">
        <v>198</v>
      </c>
      <c r="C67" s="24">
        <v>13</v>
      </c>
      <c r="D67" s="24">
        <v>21</v>
      </c>
      <c r="E67" s="24">
        <v>0</v>
      </c>
      <c r="F67" s="24">
        <v>0</v>
      </c>
      <c r="G67" s="24">
        <v>0</v>
      </c>
      <c r="H67" s="24">
        <v>0</v>
      </c>
      <c r="I67" s="24">
        <v>0</v>
      </c>
      <c r="J67" s="24">
        <v>0</v>
      </c>
      <c r="K67" s="24">
        <f t="shared" si="0"/>
        <v>34</v>
      </c>
      <c r="L67" s="53"/>
      <c r="M67" s="144"/>
      <c r="N67" s="144"/>
      <c r="O67" s="144"/>
      <c r="P67" s="144"/>
      <c r="Q67" s="144"/>
      <c r="R67" s="144"/>
      <c r="S67" s="144"/>
      <c r="T67" s="144"/>
      <c r="U67" s="144"/>
      <c r="V67" s="144"/>
      <c r="W67" s="53"/>
      <c r="X67" s="53"/>
      <c r="Y67" s="53"/>
      <c r="Z67" s="19"/>
      <c r="AA67" s="19"/>
      <c r="AB67" s="19"/>
      <c r="AC67" s="19"/>
      <c r="AD67" s="19"/>
      <c r="AE67" s="19"/>
      <c r="AF67" s="19"/>
      <c r="AG67" s="19"/>
      <c r="AH67" s="19"/>
      <c r="AI67" s="19"/>
      <c r="AJ67" s="19"/>
      <c r="AK67" s="19"/>
      <c r="AL67" s="19"/>
      <c r="AM67" s="19"/>
      <c r="AN67" s="19"/>
      <c r="AO67" s="19"/>
    </row>
    <row r="68" spans="1:41" ht="12.75">
      <c r="A68" s="124">
        <v>617</v>
      </c>
      <c r="B68" s="108" t="s">
        <v>199</v>
      </c>
      <c r="C68" s="24">
        <v>41</v>
      </c>
      <c r="D68" s="24">
        <v>50</v>
      </c>
      <c r="E68" s="24">
        <v>0</v>
      </c>
      <c r="F68" s="24">
        <v>0</v>
      </c>
      <c r="G68" s="24">
        <v>3</v>
      </c>
      <c r="H68" s="24">
        <v>0</v>
      </c>
      <c r="I68" s="24">
        <v>0</v>
      </c>
      <c r="J68" s="24">
        <v>0</v>
      </c>
      <c r="K68" s="24">
        <f t="shared" si="0"/>
        <v>94</v>
      </c>
      <c r="L68" s="53"/>
      <c r="M68" s="144"/>
      <c r="N68" s="144"/>
      <c r="O68" s="144"/>
      <c r="P68" s="144"/>
      <c r="Q68" s="144"/>
      <c r="R68" s="144"/>
      <c r="S68" s="144"/>
      <c r="T68" s="144"/>
      <c r="U68" s="144"/>
      <c r="V68" s="144"/>
      <c r="W68" s="53"/>
      <c r="X68" s="53"/>
      <c r="Y68" s="53"/>
      <c r="Z68" s="19"/>
      <c r="AA68" s="19"/>
      <c r="AB68" s="19"/>
      <c r="AC68" s="19"/>
      <c r="AD68" s="19"/>
      <c r="AE68" s="19"/>
      <c r="AF68" s="19"/>
      <c r="AG68" s="19"/>
      <c r="AH68" s="19"/>
      <c r="AI68" s="19"/>
      <c r="AJ68" s="19"/>
      <c r="AK68" s="19"/>
      <c r="AL68" s="19"/>
      <c r="AM68" s="19"/>
      <c r="AN68" s="19"/>
      <c r="AO68" s="19"/>
    </row>
    <row r="69" spans="1:41" ht="12.75">
      <c r="A69" s="124">
        <v>642</v>
      </c>
      <c r="B69" s="108" t="s">
        <v>200</v>
      </c>
      <c r="C69" s="24">
        <v>21</v>
      </c>
      <c r="D69" s="24">
        <v>22</v>
      </c>
      <c r="E69" s="24">
        <v>1</v>
      </c>
      <c r="F69" s="24">
        <v>1</v>
      </c>
      <c r="G69" s="24">
        <v>0</v>
      </c>
      <c r="H69" s="24">
        <v>0</v>
      </c>
      <c r="I69" s="24">
        <v>0</v>
      </c>
      <c r="J69" s="24">
        <v>0</v>
      </c>
      <c r="K69" s="24">
        <f t="shared" si="0"/>
        <v>45</v>
      </c>
      <c r="L69" s="53"/>
      <c r="M69" s="144"/>
      <c r="N69" s="144"/>
      <c r="O69" s="144"/>
      <c r="P69" s="144"/>
      <c r="Q69" s="144"/>
      <c r="R69" s="144"/>
      <c r="S69" s="144"/>
      <c r="T69" s="144"/>
      <c r="U69" s="144"/>
      <c r="V69" s="144"/>
      <c r="W69" s="53"/>
      <c r="X69" s="53"/>
      <c r="Y69" s="53"/>
      <c r="Z69" s="19"/>
      <c r="AA69" s="19"/>
      <c r="AB69" s="19"/>
      <c r="AC69" s="19"/>
      <c r="AD69" s="19"/>
      <c r="AE69" s="19"/>
      <c r="AF69" s="19"/>
      <c r="AG69" s="19"/>
      <c r="AH69" s="19"/>
      <c r="AI69" s="19"/>
      <c r="AJ69" s="19"/>
      <c r="AK69" s="19"/>
      <c r="AL69" s="19"/>
      <c r="AM69" s="19"/>
      <c r="AN69" s="19"/>
      <c r="AO69" s="19"/>
    </row>
    <row r="70" spans="1:41" ht="12.75">
      <c r="A70" s="124">
        <v>643</v>
      </c>
      <c r="B70" s="108" t="s">
        <v>201</v>
      </c>
      <c r="C70" s="24">
        <v>112</v>
      </c>
      <c r="D70" s="24">
        <v>68</v>
      </c>
      <c r="E70" s="24">
        <v>1</v>
      </c>
      <c r="F70" s="24">
        <v>1</v>
      </c>
      <c r="G70" s="24">
        <v>0</v>
      </c>
      <c r="H70" s="24">
        <v>0</v>
      </c>
      <c r="I70" s="24">
        <v>0</v>
      </c>
      <c r="J70" s="24">
        <v>0</v>
      </c>
      <c r="K70" s="24">
        <f t="shared" si="0"/>
        <v>182</v>
      </c>
      <c r="L70" s="53"/>
      <c r="M70" s="144"/>
      <c r="N70" s="144"/>
      <c r="O70" s="144"/>
      <c r="P70" s="144"/>
      <c r="Q70" s="144"/>
      <c r="R70" s="144"/>
      <c r="S70" s="144"/>
      <c r="T70" s="144"/>
      <c r="U70" s="144"/>
      <c r="V70" s="144"/>
      <c r="W70" s="53"/>
      <c r="X70" s="53"/>
      <c r="Y70" s="53"/>
      <c r="Z70" s="19"/>
      <c r="AA70" s="19"/>
      <c r="AB70" s="19"/>
      <c r="AC70" s="19"/>
      <c r="AD70" s="19"/>
      <c r="AE70" s="19"/>
      <c r="AF70" s="19"/>
      <c r="AG70" s="19"/>
      <c r="AH70" s="19"/>
      <c r="AI70" s="19"/>
      <c r="AJ70" s="19"/>
      <c r="AK70" s="19"/>
      <c r="AL70" s="19"/>
      <c r="AM70" s="19"/>
      <c r="AN70" s="19"/>
      <c r="AO70" s="19"/>
    </row>
    <row r="71" spans="1:41" ht="12.75">
      <c r="A71" s="124">
        <v>662</v>
      </c>
      <c r="B71" s="108" t="s">
        <v>202</v>
      </c>
      <c r="C71" s="24">
        <v>96</v>
      </c>
      <c r="D71" s="24">
        <v>150</v>
      </c>
      <c r="E71" s="24">
        <v>2</v>
      </c>
      <c r="F71" s="24">
        <v>4</v>
      </c>
      <c r="G71" s="24">
        <v>1</v>
      </c>
      <c r="H71" s="24">
        <v>0</v>
      </c>
      <c r="I71" s="24">
        <v>6</v>
      </c>
      <c r="J71" s="24">
        <v>0</v>
      </c>
      <c r="K71" s="24">
        <f t="shared" si="0"/>
        <v>259</v>
      </c>
      <c r="L71" s="53"/>
      <c r="M71" s="144"/>
      <c r="N71" s="144"/>
      <c r="O71" s="144"/>
      <c r="P71" s="144"/>
      <c r="Q71" s="144"/>
      <c r="R71" s="144"/>
      <c r="S71" s="144"/>
      <c r="T71" s="144"/>
      <c r="U71" s="144"/>
      <c r="V71" s="144"/>
      <c r="W71" s="53"/>
      <c r="X71" s="53"/>
      <c r="Y71" s="53"/>
      <c r="Z71" s="19"/>
      <c r="AA71" s="19"/>
      <c r="AB71" s="19"/>
      <c r="AC71" s="19"/>
      <c r="AD71" s="19"/>
      <c r="AE71" s="19"/>
      <c r="AF71" s="19"/>
      <c r="AG71" s="19"/>
      <c r="AH71" s="19"/>
      <c r="AI71" s="19"/>
      <c r="AJ71" s="19"/>
      <c r="AK71" s="19"/>
      <c r="AL71" s="19"/>
      <c r="AM71" s="19"/>
      <c r="AN71" s="19"/>
      <c r="AO71" s="19"/>
    </row>
    <row r="72" spans="1:41" ht="12.75">
      <c r="A72" s="124">
        <v>665</v>
      </c>
      <c r="B72" s="108" t="s">
        <v>203</v>
      </c>
      <c r="C72" s="24">
        <v>36</v>
      </c>
      <c r="D72" s="24">
        <v>55</v>
      </c>
      <c r="E72" s="24">
        <v>1</v>
      </c>
      <c r="F72" s="24">
        <v>2</v>
      </c>
      <c r="G72" s="24">
        <v>1</v>
      </c>
      <c r="H72" s="24">
        <v>1</v>
      </c>
      <c r="I72" s="24">
        <v>0</v>
      </c>
      <c r="J72" s="24">
        <v>0</v>
      </c>
      <c r="K72" s="24">
        <f t="shared" si="0"/>
        <v>96</v>
      </c>
      <c r="L72" s="53"/>
      <c r="M72" s="144"/>
      <c r="N72" s="144"/>
      <c r="O72" s="144"/>
      <c r="P72" s="144"/>
      <c r="Q72" s="144"/>
      <c r="R72" s="144"/>
      <c r="S72" s="144"/>
      <c r="T72" s="144"/>
      <c r="U72" s="144"/>
      <c r="V72" s="144"/>
      <c r="W72" s="53"/>
      <c r="X72" s="53"/>
      <c r="Y72" s="53"/>
      <c r="Z72" s="19"/>
      <c r="AA72" s="19"/>
      <c r="AB72" s="19"/>
      <c r="AC72" s="19"/>
      <c r="AD72" s="19"/>
      <c r="AE72" s="19"/>
      <c r="AF72" s="19"/>
      <c r="AG72" s="19"/>
      <c r="AH72" s="19"/>
      <c r="AI72" s="19"/>
      <c r="AJ72" s="19"/>
      <c r="AK72" s="19"/>
      <c r="AL72" s="19"/>
      <c r="AM72" s="19"/>
      <c r="AN72" s="19"/>
      <c r="AO72" s="19"/>
    </row>
    <row r="73" spans="1:41" ht="12.75">
      <c r="A73" s="124">
        <v>680</v>
      </c>
      <c r="B73" s="108" t="s">
        <v>204</v>
      </c>
      <c r="C73" s="24">
        <v>911</v>
      </c>
      <c r="D73" s="24">
        <v>1172</v>
      </c>
      <c r="E73" s="24">
        <v>15</v>
      </c>
      <c r="F73" s="24">
        <v>87</v>
      </c>
      <c r="G73" s="24">
        <v>37</v>
      </c>
      <c r="H73" s="24">
        <v>34</v>
      </c>
      <c r="I73" s="24">
        <v>12</v>
      </c>
      <c r="J73" s="24">
        <v>0</v>
      </c>
      <c r="K73" s="24">
        <f t="shared" si="0"/>
        <v>2268</v>
      </c>
      <c r="L73" s="53"/>
      <c r="M73" s="144"/>
      <c r="N73" s="144"/>
      <c r="O73" s="144"/>
      <c r="P73" s="144"/>
      <c r="Q73" s="144"/>
      <c r="R73" s="144"/>
      <c r="S73" s="144"/>
      <c r="T73" s="144"/>
      <c r="U73" s="144"/>
      <c r="V73" s="144"/>
      <c r="W73" s="53"/>
      <c r="X73" s="53"/>
      <c r="Y73" s="53"/>
      <c r="Z73" s="19"/>
      <c r="AA73" s="19"/>
      <c r="AB73" s="19"/>
      <c r="AC73" s="19"/>
      <c r="AD73" s="19"/>
      <c r="AE73" s="19"/>
      <c r="AF73" s="19"/>
      <c r="AG73" s="19"/>
      <c r="AH73" s="19"/>
      <c r="AI73" s="19"/>
      <c r="AJ73" s="19"/>
      <c r="AK73" s="19"/>
      <c r="AL73" s="19"/>
      <c r="AM73" s="19"/>
      <c r="AN73" s="19"/>
      <c r="AO73" s="19"/>
    </row>
    <row r="74" spans="1:41" ht="12.75">
      <c r="A74" s="124">
        <v>682</v>
      </c>
      <c r="B74" s="108" t="s">
        <v>205</v>
      </c>
      <c r="C74" s="24">
        <v>198</v>
      </c>
      <c r="D74" s="24">
        <v>180</v>
      </c>
      <c r="E74" s="24">
        <v>0</v>
      </c>
      <c r="F74" s="24">
        <v>2</v>
      </c>
      <c r="G74" s="24">
        <v>8</v>
      </c>
      <c r="H74" s="24">
        <v>0</v>
      </c>
      <c r="I74" s="24">
        <v>3</v>
      </c>
      <c r="J74" s="24">
        <v>0</v>
      </c>
      <c r="K74" s="24">
        <f t="shared" si="0"/>
        <v>391</v>
      </c>
      <c r="L74" s="53"/>
      <c r="M74" s="144"/>
      <c r="N74" s="144"/>
      <c r="O74" s="144"/>
      <c r="P74" s="144"/>
      <c r="Q74" s="144"/>
      <c r="R74" s="144"/>
      <c r="S74" s="144"/>
      <c r="T74" s="144"/>
      <c r="U74" s="144"/>
      <c r="V74" s="144"/>
      <c r="W74" s="53"/>
      <c r="X74" s="53"/>
      <c r="Y74" s="53"/>
      <c r="Z74" s="19"/>
      <c r="AA74" s="19"/>
      <c r="AB74" s="19"/>
      <c r="AC74" s="19"/>
      <c r="AD74" s="19"/>
      <c r="AE74" s="19"/>
      <c r="AF74" s="19"/>
      <c r="AG74" s="19"/>
      <c r="AH74" s="19"/>
      <c r="AI74" s="19"/>
      <c r="AJ74" s="19"/>
      <c r="AK74" s="19"/>
      <c r="AL74" s="19"/>
      <c r="AM74" s="19"/>
      <c r="AN74" s="19"/>
      <c r="AO74" s="19"/>
    </row>
    <row r="75" spans="1:41" ht="12.75">
      <c r="A75" s="124">
        <v>683</v>
      </c>
      <c r="B75" s="108" t="s">
        <v>206</v>
      </c>
      <c r="C75" s="24">
        <v>251</v>
      </c>
      <c r="D75" s="24">
        <v>357</v>
      </c>
      <c r="E75" s="24">
        <v>3</v>
      </c>
      <c r="F75" s="24">
        <v>16</v>
      </c>
      <c r="G75" s="24">
        <v>8</v>
      </c>
      <c r="H75" s="24">
        <v>0</v>
      </c>
      <c r="I75" s="24">
        <v>0</v>
      </c>
      <c r="J75" s="24">
        <v>0</v>
      </c>
      <c r="K75" s="24">
        <f aca="true" t="shared" si="1" ref="K75:K138">SUM(C75:J75)</f>
        <v>635</v>
      </c>
      <c r="L75" s="53"/>
      <c r="M75" s="144"/>
      <c r="N75" s="144"/>
      <c r="O75" s="144"/>
      <c r="P75" s="144"/>
      <c r="Q75" s="144"/>
      <c r="R75" s="144"/>
      <c r="S75" s="144"/>
      <c r="T75" s="144"/>
      <c r="U75" s="144"/>
      <c r="V75" s="144"/>
      <c r="W75" s="53"/>
      <c r="X75" s="53"/>
      <c r="Y75" s="53"/>
      <c r="Z75" s="19"/>
      <c r="AA75" s="19"/>
      <c r="AB75" s="19"/>
      <c r="AC75" s="19"/>
      <c r="AD75" s="19"/>
      <c r="AE75" s="19"/>
      <c r="AF75" s="19"/>
      <c r="AG75" s="19"/>
      <c r="AH75" s="19"/>
      <c r="AI75" s="19"/>
      <c r="AJ75" s="19"/>
      <c r="AK75" s="19"/>
      <c r="AL75" s="19"/>
      <c r="AM75" s="19"/>
      <c r="AN75" s="19"/>
      <c r="AO75" s="19"/>
    </row>
    <row r="76" spans="1:41" ht="12.75">
      <c r="A76" s="124">
        <v>684</v>
      </c>
      <c r="B76" s="108" t="s">
        <v>207</v>
      </c>
      <c r="C76" s="24">
        <v>30</v>
      </c>
      <c r="D76" s="24">
        <v>28</v>
      </c>
      <c r="E76" s="24">
        <v>1</v>
      </c>
      <c r="F76" s="24">
        <v>1</v>
      </c>
      <c r="G76" s="24">
        <v>0</v>
      </c>
      <c r="H76" s="24">
        <v>0</v>
      </c>
      <c r="I76" s="24">
        <v>0</v>
      </c>
      <c r="J76" s="24">
        <v>0</v>
      </c>
      <c r="K76" s="24">
        <f t="shared" si="1"/>
        <v>60</v>
      </c>
      <c r="L76" s="53"/>
      <c r="M76" s="144"/>
      <c r="N76" s="144"/>
      <c r="O76" s="144"/>
      <c r="P76" s="144"/>
      <c r="Q76" s="144"/>
      <c r="R76" s="144"/>
      <c r="S76" s="144"/>
      <c r="T76" s="144"/>
      <c r="U76" s="144"/>
      <c r="V76" s="144"/>
      <c r="W76" s="53"/>
      <c r="X76" s="53"/>
      <c r="Y76" s="53"/>
      <c r="Z76" s="19"/>
      <c r="AA76" s="19"/>
      <c r="AB76" s="19"/>
      <c r="AC76" s="19"/>
      <c r="AD76" s="19"/>
      <c r="AE76" s="19"/>
      <c r="AF76" s="19"/>
      <c r="AG76" s="19"/>
      <c r="AH76" s="19"/>
      <c r="AI76" s="19"/>
      <c r="AJ76" s="19"/>
      <c r="AK76" s="19"/>
      <c r="AL76" s="19"/>
      <c r="AM76" s="19"/>
      <c r="AN76" s="19"/>
      <c r="AO76" s="19"/>
    </row>
    <row r="77" spans="1:41" ht="12.75">
      <c r="A77" s="124">
        <v>685</v>
      </c>
      <c r="B77" s="108" t="s">
        <v>208</v>
      </c>
      <c r="C77" s="24">
        <v>140</v>
      </c>
      <c r="D77" s="24">
        <v>178</v>
      </c>
      <c r="E77" s="24">
        <v>6</v>
      </c>
      <c r="F77" s="24">
        <v>13</v>
      </c>
      <c r="G77" s="24">
        <v>1</v>
      </c>
      <c r="H77" s="24">
        <v>0</v>
      </c>
      <c r="I77" s="24">
        <v>0</v>
      </c>
      <c r="J77" s="24">
        <v>0</v>
      </c>
      <c r="K77" s="24">
        <f t="shared" si="1"/>
        <v>338</v>
      </c>
      <c r="L77" s="53"/>
      <c r="M77" s="144"/>
      <c r="N77" s="144"/>
      <c r="O77" s="144"/>
      <c r="P77" s="144"/>
      <c r="Q77" s="144"/>
      <c r="R77" s="144"/>
      <c r="S77" s="144"/>
      <c r="T77" s="144"/>
      <c r="U77" s="144"/>
      <c r="V77" s="144"/>
      <c r="W77" s="53"/>
      <c r="X77" s="53"/>
      <c r="Y77" s="53"/>
      <c r="Z77" s="19"/>
      <c r="AA77" s="19"/>
      <c r="AB77" s="19"/>
      <c r="AC77" s="19"/>
      <c r="AD77" s="19"/>
      <c r="AE77" s="19"/>
      <c r="AF77" s="19"/>
      <c r="AG77" s="19"/>
      <c r="AH77" s="19"/>
      <c r="AI77" s="19"/>
      <c r="AJ77" s="19"/>
      <c r="AK77" s="19"/>
      <c r="AL77" s="19"/>
      <c r="AM77" s="19"/>
      <c r="AN77" s="19"/>
      <c r="AO77" s="19"/>
    </row>
    <row r="78" spans="1:41" ht="12.75">
      <c r="A78" s="124">
        <v>686</v>
      </c>
      <c r="B78" s="108" t="s">
        <v>209</v>
      </c>
      <c r="C78" s="24">
        <v>59</v>
      </c>
      <c r="D78" s="24">
        <v>72</v>
      </c>
      <c r="E78" s="24">
        <v>0</v>
      </c>
      <c r="F78" s="24">
        <v>1</v>
      </c>
      <c r="G78" s="24">
        <v>0</v>
      </c>
      <c r="H78" s="24">
        <v>0</v>
      </c>
      <c r="I78" s="24">
        <v>0</v>
      </c>
      <c r="J78" s="24">
        <v>0</v>
      </c>
      <c r="K78" s="24">
        <f t="shared" si="1"/>
        <v>132</v>
      </c>
      <c r="L78" s="53"/>
      <c r="M78" s="144"/>
      <c r="N78" s="144"/>
      <c r="O78" s="144"/>
      <c r="P78" s="144"/>
      <c r="Q78" s="144"/>
      <c r="R78" s="144"/>
      <c r="S78" s="144"/>
      <c r="T78" s="144"/>
      <c r="U78" s="144"/>
      <c r="V78" s="144"/>
      <c r="W78" s="53"/>
      <c r="X78" s="53"/>
      <c r="Y78" s="53"/>
      <c r="Z78" s="19"/>
      <c r="AA78" s="19"/>
      <c r="AB78" s="19"/>
      <c r="AC78" s="19"/>
      <c r="AD78" s="19"/>
      <c r="AE78" s="19"/>
      <c r="AF78" s="19"/>
      <c r="AG78" s="19"/>
      <c r="AH78" s="19"/>
      <c r="AI78" s="19"/>
      <c r="AJ78" s="19"/>
      <c r="AK78" s="19"/>
      <c r="AL78" s="19"/>
      <c r="AM78" s="19"/>
      <c r="AN78" s="19"/>
      <c r="AO78" s="19"/>
    </row>
    <row r="79" spans="1:41" ht="12.75">
      <c r="A79" s="124">
        <v>687</v>
      </c>
      <c r="B79" s="108" t="s">
        <v>210</v>
      </c>
      <c r="C79" s="24">
        <v>63</v>
      </c>
      <c r="D79" s="24">
        <v>92</v>
      </c>
      <c r="E79" s="24">
        <v>1</v>
      </c>
      <c r="F79" s="24">
        <v>0</v>
      </c>
      <c r="G79" s="24">
        <v>3</v>
      </c>
      <c r="H79" s="24">
        <v>0</v>
      </c>
      <c r="I79" s="24">
        <v>1</v>
      </c>
      <c r="J79" s="24">
        <v>0</v>
      </c>
      <c r="K79" s="24">
        <f t="shared" si="1"/>
        <v>160</v>
      </c>
      <c r="L79" s="53"/>
      <c r="M79" s="144"/>
      <c r="N79" s="144"/>
      <c r="O79" s="144"/>
      <c r="P79" s="144"/>
      <c r="Q79" s="144"/>
      <c r="R79" s="144"/>
      <c r="S79" s="144"/>
      <c r="T79" s="144"/>
      <c r="U79" s="144"/>
      <c r="V79" s="144"/>
      <c r="W79" s="53"/>
      <c r="X79" s="53"/>
      <c r="Y79" s="53"/>
      <c r="Z79" s="19"/>
      <c r="AA79" s="19"/>
      <c r="AB79" s="19"/>
      <c r="AC79" s="19"/>
      <c r="AD79" s="19"/>
      <c r="AE79" s="19"/>
      <c r="AF79" s="19"/>
      <c r="AG79" s="19"/>
      <c r="AH79" s="19"/>
      <c r="AI79" s="19"/>
      <c r="AJ79" s="19"/>
      <c r="AK79" s="19"/>
      <c r="AL79" s="19"/>
      <c r="AM79" s="19"/>
      <c r="AN79" s="19"/>
      <c r="AO79" s="19"/>
    </row>
    <row r="80" spans="1:41" ht="12.75">
      <c r="A80" s="124">
        <v>760</v>
      </c>
      <c r="B80" s="108" t="s">
        <v>211</v>
      </c>
      <c r="C80" s="24">
        <v>30</v>
      </c>
      <c r="D80" s="24">
        <v>42</v>
      </c>
      <c r="E80" s="24">
        <v>0</v>
      </c>
      <c r="F80" s="24">
        <v>1</v>
      </c>
      <c r="G80" s="24">
        <v>0</v>
      </c>
      <c r="H80" s="24">
        <v>0</v>
      </c>
      <c r="I80" s="24">
        <v>0</v>
      </c>
      <c r="J80" s="24">
        <v>0</v>
      </c>
      <c r="K80" s="24">
        <f t="shared" si="1"/>
        <v>73</v>
      </c>
      <c r="L80" s="53"/>
      <c r="M80" s="144"/>
      <c r="N80" s="144"/>
      <c r="O80" s="144"/>
      <c r="P80" s="144"/>
      <c r="Q80" s="144"/>
      <c r="R80" s="144"/>
      <c r="S80" s="144"/>
      <c r="T80" s="144"/>
      <c r="U80" s="144"/>
      <c r="V80" s="144"/>
      <c r="W80" s="53"/>
      <c r="X80" s="53"/>
      <c r="Y80" s="53"/>
      <c r="Z80" s="19"/>
      <c r="AA80" s="19"/>
      <c r="AB80" s="19"/>
      <c r="AC80" s="19"/>
      <c r="AD80" s="19"/>
      <c r="AE80" s="19"/>
      <c r="AF80" s="19"/>
      <c r="AG80" s="19"/>
      <c r="AH80" s="19"/>
      <c r="AI80" s="19"/>
      <c r="AJ80" s="19"/>
      <c r="AK80" s="19"/>
      <c r="AL80" s="19"/>
      <c r="AM80" s="19"/>
      <c r="AN80" s="19"/>
      <c r="AO80" s="19"/>
    </row>
    <row r="81" spans="1:41" ht="12.75">
      <c r="A81" s="124">
        <v>761</v>
      </c>
      <c r="B81" s="108" t="s">
        <v>212</v>
      </c>
      <c r="C81" s="24">
        <v>20</v>
      </c>
      <c r="D81" s="24">
        <v>28</v>
      </c>
      <c r="E81" s="24">
        <v>1</v>
      </c>
      <c r="F81" s="24">
        <v>1</v>
      </c>
      <c r="G81" s="24">
        <v>0</v>
      </c>
      <c r="H81" s="24">
        <v>0</v>
      </c>
      <c r="I81" s="24">
        <v>0</v>
      </c>
      <c r="J81" s="24">
        <v>0</v>
      </c>
      <c r="K81" s="24">
        <f t="shared" si="1"/>
        <v>50</v>
      </c>
      <c r="L81" s="53"/>
      <c r="M81" s="144"/>
      <c r="N81" s="144"/>
      <c r="O81" s="144"/>
      <c r="P81" s="144"/>
      <c r="Q81" s="144"/>
      <c r="R81" s="144"/>
      <c r="S81" s="144"/>
      <c r="T81" s="144"/>
      <c r="U81" s="144"/>
      <c r="V81" s="144"/>
      <c r="W81" s="53"/>
      <c r="X81" s="53"/>
      <c r="Y81" s="53"/>
      <c r="Z81" s="19"/>
      <c r="AA81" s="19"/>
      <c r="AB81" s="19"/>
      <c r="AC81" s="19"/>
      <c r="AD81" s="19"/>
      <c r="AE81" s="19"/>
      <c r="AF81" s="19"/>
      <c r="AG81" s="19"/>
      <c r="AH81" s="19"/>
      <c r="AI81" s="19"/>
      <c r="AJ81" s="19"/>
      <c r="AK81" s="19"/>
      <c r="AL81" s="19"/>
      <c r="AM81" s="19"/>
      <c r="AN81" s="19"/>
      <c r="AO81" s="19"/>
    </row>
    <row r="82" spans="1:41" ht="12.75">
      <c r="A82" s="124">
        <v>763</v>
      </c>
      <c r="B82" s="108" t="s">
        <v>213</v>
      </c>
      <c r="C82" s="24">
        <v>50</v>
      </c>
      <c r="D82" s="24">
        <v>43</v>
      </c>
      <c r="E82" s="24">
        <v>1</v>
      </c>
      <c r="F82" s="24">
        <v>1</v>
      </c>
      <c r="G82" s="24">
        <v>1</v>
      </c>
      <c r="H82" s="24">
        <v>0</v>
      </c>
      <c r="I82" s="24">
        <v>0</v>
      </c>
      <c r="J82" s="24">
        <v>0</v>
      </c>
      <c r="K82" s="24">
        <f t="shared" si="1"/>
        <v>96</v>
      </c>
      <c r="L82" s="53"/>
      <c r="M82" s="144"/>
      <c r="N82" s="144"/>
      <c r="O82" s="144"/>
      <c r="P82" s="144"/>
      <c r="Q82" s="144"/>
      <c r="R82" s="144"/>
      <c r="S82" s="144"/>
      <c r="T82" s="144"/>
      <c r="U82" s="144"/>
      <c r="V82" s="144"/>
      <c r="W82" s="53"/>
      <c r="X82" s="53"/>
      <c r="Y82" s="53"/>
      <c r="Z82" s="19"/>
      <c r="AA82" s="19"/>
      <c r="AB82" s="19"/>
      <c r="AC82" s="19"/>
      <c r="AD82" s="19"/>
      <c r="AE82" s="19"/>
      <c r="AF82" s="19"/>
      <c r="AG82" s="19"/>
      <c r="AH82" s="19"/>
      <c r="AI82" s="19"/>
      <c r="AJ82" s="19"/>
      <c r="AK82" s="19"/>
      <c r="AL82" s="19"/>
      <c r="AM82" s="19"/>
      <c r="AN82" s="19"/>
      <c r="AO82" s="19"/>
    </row>
    <row r="83" spans="1:41" ht="12.75">
      <c r="A83" s="124">
        <v>764</v>
      </c>
      <c r="B83" s="108" t="s">
        <v>214</v>
      </c>
      <c r="C83" s="24">
        <v>41</v>
      </c>
      <c r="D83" s="24">
        <v>85</v>
      </c>
      <c r="E83" s="24">
        <v>0</v>
      </c>
      <c r="F83" s="24">
        <v>2</v>
      </c>
      <c r="G83" s="24">
        <v>3</v>
      </c>
      <c r="H83" s="24">
        <v>0</v>
      </c>
      <c r="I83" s="24">
        <v>0</v>
      </c>
      <c r="J83" s="24">
        <v>0</v>
      </c>
      <c r="K83" s="24">
        <f t="shared" si="1"/>
        <v>131</v>
      </c>
      <c r="L83" s="53"/>
      <c r="M83" s="144"/>
      <c r="N83" s="144"/>
      <c r="O83" s="144"/>
      <c r="P83" s="144"/>
      <c r="Q83" s="144"/>
      <c r="R83" s="144"/>
      <c r="S83" s="144"/>
      <c r="T83" s="144"/>
      <c r="U83" s="144"/>
      <c r="V83" s="144"/>
      <c r="W83" s="53"/>
      <c r="X83" s="53"/>
      <c r="Y83" s="53"/>
      <c r="Z83" s="19"/>
      <c r="AA83" s="19"/>
      <c r="AB83" s="19"/>
      <c r="AC83" s="19"/>
      <c r="AD83" s="19"/>
      <c r="AE83" s="19"/>
      <c r="AF83" s="19"/>
      <c r="AG83" s="19"/>
      <c r="AH83" s="19"/>
      <c r="AI83" s="19"/>
      <c r="AJ83" s="19"/>
      <c r="AK83" s="19"/>
      <c r="AL83" s="19"/>
      <c r="AM83" s="19"/>
      <c r="AN83" s="19"/>
      <c r="AO83" s="19"/>
    </row>
    <row r="84" spans="1:41" ht="12.75">
      <c r="A84" s="124">
        <v>765</v>
      </c>
      <c r="B84" s="108" t="s">
        <v>215</v>
      </c>
      <c r="C84" s="24">
        <v>84</v>
      </c>
      <c r="D84" s="24">
        <v>94</v>
      </c>
      <c r="E84" s="24">
        <v>0</v>
      </c>
      <c r="F84" s="24">
        <v>1</v>
      </c>
      <c r="G84" s="24">
        <v>2</v>
      </c>
      <c r="H84" s="24">
        <v>0</v>
      </c>
      <c r="I84" s="24">
        <v>12</v>
      </c>
      <c r="J84" s="24">
        <v>0</v>
      </c>
      <c r="K84" s="24">
        <f t="shared" si="1"/>
        <v>193</v>
      </c>
      <c r="L84" s="53"/>
      <c r="M84" s="144"/>
      <c r="N84" s="144"/>
      <c r="O84" s="144"/>
      <c r="P84" s="144"/>
      <c r="Q84" s="144"/>
      <c r="R84" s="144"/>
      <c r="S84" s="144"/>
      <c r="T84" s="144"/>
      <c r="U84" s="144"/>
      <c r="V84" s="144"/>
      <c r="W84" s="53"/>
      <c r="X84" s="53"/>
      <c r="Y84" s="53"/>
      <c r="Z84" s="19"/>
      <c r="AA84" s="19"/>
      <c r="AB84" s="19"/>
      <c r="AC84" s="19"/>
      <c r="AD84" s="19"/>
      <c r="AE84" s="19"/>
      <c r="AF84" s="19"/>
      <c r="AG84" s="19"/>
      <c r="AH84" s="19"/>
      <c r="AI84" s="19"/>
      <c r="AJ84" s="19"/>
      <c r="AK84" s="19"/>
      <c r="AL84" s="19"/>
      <c r="AM84" s="19"/>
      <c r="AN84" s="19"/>
      <c r="AO84" s="19"/>
    </row>
    <row r="85" spans="1:41" ht="12.75">
      <c r="A85" s="124">
        <v>767</v>
      </c>
      <c r="B85" s="108" t="s">
        <v>216</v>
      </c>
      <c r="C85" s="24">
        <v>36</v>
      </c>
      <c r="D85" s="24">
        <v>55</v>
      </c>
      <c r="E85" s="24">
        <v>2</v>
      </c>
      <c r="F85" s="24">
        <v>3</v>
      </c>
      <c r="G85" s="24">
        <v>0</v>
      </c>
      <c r="H85" s="24">
        <v>0</v>
      </c>
      <c r="I85" s="24">
        <v>0</v>
      </c>
      <c r="J85" s="24">
        <v>0</v>
      </c>
      <c r="K85" s="24">
        <f t="shared" si="1"/>
        <v>96</v>
      </c>
      <c r="L85" s="53"/>
      <c r="M85" s="144"/>
      <c r="N85" s="144"/>
      <c r="O85" s="144"/>
      <c r="P85" s="144"/>
      <c r="Q85" s="144"/>
      <c r="R85" s="144"/>
      <c r="S85" s="144"/>
      <c r="T85" s="144"/>
      <c r="U85" s="144"/>
      <c r="V85" s="144"/>
      <c r="W85" s="53"/>
      <c r="X85" s="53"/>
      <c r="Y85" s="53"/>
      <c r="Z85" s="19"/>
      <c r="AA85" s="19"/>
      <c r="AB85" s="19"/>
      <c r="AC85" s="19"/>
      <c r="AD85" s="19"/>
      <c r="AE85" s="19"/>
      <c r="AF85" s="19"/>
      <c r="AG85" s="19"/>
      <c r="AH85" s="19"/>
      <c r="AI85" s="19"/>
      <c r="AJ85" s="19"/>
      <c r="AK85" s="19"/>
      <c r="AL85" s="19"/>
      <c r="AM85" s="19"/>
      <c r="AN85" s="19"/>
      <c r="AO85" s="19"/>
    </row>
    <row r="86" spans="1:41" ht="12.75">
      <c r="A86" s="124">
        <v>780</v>
      </c>
      <c r="B86" s="108" t="s">
        <v>217</v>
      </c>
      <c r="C86" s="24">
        <v>543</v>
      </c>
      <c r="D86" s="24">
        <v>720</v>
      </c>
      <c r="E86" s="24">
        <v>12</v>
      </c>
      <c r="F86" s="24">
        <v>33</v>
      </c>
      <c r="G86" s="24">
        <v>22</v>
      </c>
      <c r="H86" s="24">
        <v>31</v>
      </c>
      <c r="I86" s="24">
        <v>17</v>
      </c>
      <c r="J86" s="24">
        <v>0</v>
      </c>
      <c r="K86" s="24">
        <f t="shared" si="1"/>
        <v>1378</v>
      </c>
      <c r="L86" s="53"/>
      <c r="M86" s="144"/>
      <c r="N86" s="144"/>
      <c r="O86" s="144"/>
      <c r="P86" s="144"/>
      <c r="Q86" s="144"/>
      <c r="R86" s="144"/>
      <c r="S86" s="144"/>
      <c r="T86" s="144"/>
      <c r="U86" s="144"/>
      <c r="V86" s="144"/>
      <c r="W86" s="53"/>
      <c r="X86" s="53"/>
      <c r="Y86" s="53"/>
      <c r="Z86" s="19"/>
      <c r="AA86" s="19"/>
      <c r="AB86" s="19"/>
      <c r="AC86" s="19"/>
      <c r="AD86" s="19"/>
      <c r="AE86" s="19"/>
      <c r="AF86" s="19"/>
      <c r="AG86" s="19"/>
      <c r="AH86" s="19"/>
      <c r="AI86" s="19"/>
      <c r="AJ86" s="19"/>
      <c r="AK86" s="19"/>
      <c r="AL86" s="19"/>
      <c r="AM86" s="19"/>
      <c r="AN86" s="19"/>
      <c r="AO86" s="19"/>
    </row>
    <row r="87" spans="1:41" ht="12.75">
      <c r="A87" s="124">
        <v>781</v>
      </c>
      <c r="B87" s="108" t="s">
        <v>218</v>
      </c>
      <c r="C87" s="24">
        <v>138</v>
      </c>
      <c r="D87" s="24">
        <v>207</v>
      </c>
      <c r="E87" s="24">
        <v>2</v>
      </c>
      <c r="F87" s="24">
        <v>9</v>
      </c>
      <c r="G87" s="24">
        <v>1</v>
      </c>
      <c r="H87" s="24">
        <v>0</v>
      </c>
      <c r="I87" s="24">
        <v>1</v>
      </c>
      <c r="J87" s="24">
        <v>0</v>
      </c>
      <c r="K87" s="24">
        <f t="shared" si="1"/>
        <v>358</v>
      </c>
      <c r="L87" s="53"/>
      <c r="M87" s="144"/>
      <c r="N87" s="144"/>
      <c r="O87" s="144"/>
      <c r="P87" s="144"/>
      <c r="Q87" s="144"/>
      <c r="R87" s="144"/>
      <c r="S87" s="144"/>
      <c r="T87" s="144"/>
      <c r="U87" s="144"/>
      <c r="V87" s="144"/>
      <c r="W87" s="53"/>
      <c r="X87" s="53"/>
      <c r="Y87" s="53"/>
      <c r="Z87" s="19"/>
      <c r="AA87" s="19"/>
      <c r="AB87" s="19"/>
      <c r="AC87" s="19"/>
      <c r="AD87" s="19"/>
      <c r="AE87" s="19"/>
      <c r="AF87" s="19"/>
      <c r="AG87" s="19"/>
      <c r="AH87" s="19"/>
      <c r="AI87" s="19"/>
      <c r="AJ87" s="19"/>
      <c r="AK87" s="19"/>
      <c r="AL87" s="19"/>
      <c r="AM87" s="19"/>
      <c r="AN87" s="19"/>
      <c r="AO87" s="19"/>
    </row>
    <row r="88" spans="1:41" ht="12.75">
      <c r="A88" s="124">
        <v>821</v>
      </c>
      <c r="B88" s="108" t="s">
        <v>219</v>
      </c>
      <c r="C88" s="24">
        <v>17</v>
      </c>
      <c r="D88" s="24">
        <v>18</v>
      </c>
      <c r="E88" s="24">
        <v>0</v>
      </c>
      <c r="F88" s="24">
        <v>0</v>
      </c>
      <c r="G88" s="24">
        <v>0</v>
      </c>
      <c r="H88" s="24">
        <v>0</v>
      </c>
      <c r="I88" s="24">
        <v>0</v>
      </c>
      <c r="J88" s="24">
        <v>0</v>
      </c>
      <c r="K88" s="24">
        <f t="shared" si="1"/>
        <v>35</v>
      </c>
      <c r="L88" s="53"/>
      <c r="M88" s="144"/>
      <c r="N88" s="144"/>
      <c r="O88" s="144"/>
      <c r="P88" s="144"/>
      <c r="Q88" s="144"/>
      <c r="R88" s="144"/>
      <c r="S88" s="144"/>
      <c r="T88" s="144"/>
      <c r="U88" s="144"/>
      <c r="V88" s="144"/>
      <c r="W88" s="53"/>
      <c r="X88" s="53"/>
      <c r="Y88" s="53"/>
      <c r="Z88" s="19"/>
      <c r="AA88" s="19"/>
      <c r="AB88" s="19"/>
      <c r="AC88" s="19"/>
      <c r="AD88" s="19"/>
      <c r="AE88" s="19"/>
      <c r="AF88" s="19"/>
      <c r="AG88" s="19"/>
      <c r="AH88" s="19"/>
      <c r="AI88" s="19"/>
      <c r="AJ88" s="19"/>
      <c r="AK88" s="19"/>
      <c r="AL88" s="19"/>
      <c r="AM88" s="19"/>
      <c r="AN88" s="19"/>
      <c r="AO88" s="19"/>
    </row>
    <row r="89" spans="1:41" ht="12.75">
      <c r="A89" s="124">
        <v>834</v>
      </c>
      <c r="B89" s="108" t="s">
        <v>220</v>
      </c>
      <c r="C89" s="24">
        <v>16</v>
      </c>
      <c r="D89" s="24">
        <v>27</v>
      </c>
      <c r="E89" s="24">
        <v>1</v>
      </c>
      <c r="F89" s="24">
        <v>0</v>
      </c>
      <c r="G89" s="24">
        <v>0</v>
      </c>
      <c r="H89" s="24">
        <v>0</v>
      </c>
      <c r="I89" s="24">
        <v>0</v>
      </c>
      <c r="J89" s="24">
        <v>0</v>
      </c>
      <c r="K89" s="24">
        <f t="shared" si="1"/>
        <v>44</v>
      </c>
      <c r="L89" s="53"/>
      <c r="M89" s="144"/>
      <c r="N89" s="144"/>
      <c r="O89" s="144"/>
      <c r="P89" s="144"/>
      <c r="Q89" s="144"/>
      <c r="R89" s="144"/>
      <c r="S89" s="144"/>
      <c r="T89" s="144"/>
      <c r="U89" s="144"/>
      <c r="V89" s="144"/>
      <c r="W89" s="53"/>
      <c r="X89" s="53"/>
      <c r="Y89" s="53"/>
      <c r="Z89" s="19"/>
      <c r="AA89" s="19"/>
      <c r="AB89" s="19"/>
      <c r="AC89" s="19"/>
      <c r="AD89" s="19"/>
      <c r="AE89" s="19"/>
      <c r="AF89" s="19"/>
      <c r="AG89" s="19"/>
      <c r="AH89" s="19"/>
      <c r="AI89" s="19"/>
      <c r="AJ89" s="19"/>
      <c r="AK89" s="19"/>
      <c r="AL89" s="19"/>
      <c r="AM89" s="19"/>
      <c r="AN89" s="19"/>
      <c r="AO89" s="19"/>
    </row>
    <row r="90" spans="1:41" ht="12.75">
      <c r="A90" s="124">
        <v>840</v>
      </c>
      <c r="B90" s="108" t="s">
        <v>221</v>
      </c>
      <c r="C90" s="24">
        <v>49</v>
      </c>
      <c r="D90" s="24">
        <v>55</v>
      </c>
      <c r="E90" s="24">
        <v>0</v>
      </c>
      <c r="F90" s="24">
        <v>1</v>
      </c>
      <c r="G90" s="24">
        <v>0</v>
      </c>
      <c r="H90" s="24">
        <v>0</v>
      </c>
      <c r="I90" s="24">
        <v>0</v>
      </c>
      <c r="J90" s="24">
        <v>0</v>
      </c>
      <c r="K90" s="24">
        <f t="shared" si="1"/>
        <v>105</v>
      </c>
      <c r="L90" s="53"/>
      <c r="M90" s="144"/>
      <c r="N90" s="144"/>
      <c r="O90" s="144"/>
      <c r="P90" s="144"/>
      <c r="Q90" s="144"/>
      <c r="R90" s="144"/>
      <c r="S90" s="144"/>
      <c r="T90" s="144"/>
      <c r="U90" s="144"/>
      <c r="V90" s="144"/>
      <c r="W90" s="53"/>
      <c r="X90" s="53"/>
      <c r="Y90" s="53"/>
      <c r="Z90" s="19"/>
      <c r="AA90" s="19"/>
      <c r="AB90" s="19"/>
      <c r="AC90" s="19"/>
      <c r="AD90" s="19"/>
      <c r="AE90" s="19"/>
      <c r="AF90" s="19"/>
      <c r="AG90" s="19"/>
      <c r="AH90" s="19"/>
      <c r="AI90" s="19"/>
      <c r="AJ90" s="19"/>
      <c r="AK90" s="19"/>
      <c r="AL90" s="19"/>
      <c r="AM90" s="19"/>
      <c r="AN90" s="19"/>
      <c r="AO90" s="19"/>
    </row>
    <row r="91" spans="1:41" ht="12.75">
      <c r="A91" s="124">
        <v>860</v>
      </c>
      <c r="B91" s="108" t="s">
        <v>222</v>
      </c>
      <c r="C91" s="24">
        <v>26</v>
      </c>
      <c r="D91" s="24">
        <v>43</v>
      </c>
      <c r="E91" s="24">
        <v>2</v>
      </c>
      <c r="F91" s="24">
        <v>0</v>
      </c>
      <c r="G91" s="24">
        <v>0</v>
      </c>
      <c r="H91" s="24">
        <v>0</v>
      </c>
      <c r="I91" s="24">
        <v>0</v>
      </c>
      <c r="J91" s="24">
        <v>0</v>
      </c>
      <c r="K91" s="24">
        <f t="shared" si="1"/>
        <v>71</v>
      </c>
      <c r="L91" s="53"/>
      <c r="M91" s="144"/>
      <c r="N91" s="144"/>
      <c r="O91" s="144"/>
      <c r="P91" s="144"/>
      <c r="Q91" s="144"/>
      <c r="R91" s="144"/>
      <c r="S91" s="144"/>
      <c r="T91" s="144"/>
      <c r="U91" s="144"/>
      <c r="V91" s="144"/>
      <c r="W91" s="53"/>
      <c r="X91" s="53"/>
      <c r="Y91" s="53"/>
      <c r="Z91" s="19"/>
      <c r="AA91" s="19"/>
      <c r="AB91" s="19"/>
      <c r="AC91" s="19"/>
      <c r="AD91" s="19"/>
      <c r="AE91" s="19"/>
      <c r="AF91" s="19"/>
      <c r="AG91" s="19"/>
      <c r="AH91" s="19"/>
      <c r="AI91" s="19"/>
      <c r="AJ91" s="19"/>
      <c r="AK91" s="19"/>
      <c r="AL91" s="19"/>
      <c r="AM91" s="19"/>
      <c r="AN91" s="19"/>
      <c r="AO91" s="19"/>
    </row>
    <row r="92" spans="1:41" ht="12.75">
      <c r="A92" s="124">
        <v>861</v>
      </c>
      <c r="B92" s="108" t="s">
        <v>223</v>
      </c>
      <c r="C92" s="24">
        <v>27</v>
      </c>
      <c r="D92" s="24">
        <v>39</v>
      </c>
      <c r="E92" s="24">
        <v>0</v>
      </c>
      <c r="F92" s="24">
        <v>0</v>
      </c>
      <c r="G92" s="24">
        <v>0</v>
      </c>
      <c r="H92" s="24">
        <v>0</v>
      </c>
      <c r="I92" s="24">
        <v>0</v>
      </c>
      <c r="J92" s="24">
        <v>0</v>
      </c>
      <c r="K92" s="24">
        <f t="shared" si="1"/>
        <v>66</v>
      </c>
      <c r="L92" s="53"/>
      <c r="M92" s="144"/>
      <c r="N92" s="144"/>
      <c r="O92" s="144"/>
      <c r="P92" s="144"/>
      <c r="Q92" s="144"/>
      <c r="R92" s="144"/>
      <c r="S92" s="144"/>
      <c r="T92" s="144"/>
      <c r="U92" s="144"/>
      <c r="V92" s="144"/>
      <c r="W92" s="53"/>
      <c r="X92" s="53"/>
      <c r="Y92" s="53"/>
      <c r="Z92" s="19"/>
      <c r="AA92" s="19"/>
      <c r="AB92" s="19"/>
      <c r="AC92" s="19"/>
      <c r="AD92" s="19"/>
      <c r="AE92" s="19"/>
      <c r="AF92" s="19"/>
      <c r="AG92" s="19"/>
      <c r="AH92" s="19"/>
      <c r="AI92" s="19"/>
      <c r="AJ92" s="19"/>
      <c r="AK92" s="19"/>
      <c r="AL92" s="19"/>
      <c r="AM92" s="19"/>
      <c r="AN92" s="19"/>
      <c r="AO92" s="19"/>
    </row>
    <row r="93" spans="1:41" ht="12.75">
      <c r="A93" s="124">
        <v>862</v>
      </c>
      <c r="B93" s="108" t="s">
        <v>224</v>
      </c>
      <c r="C93" s="24">
        <v>30</v>
      </c>
      <c r="D93" s="24">
        <v>29</v>
      </c>
      <c r="E93" s="24">
        <v>0</v>
      </c>
      <c r="F93" s="24">
        <v>20</v>
      </c>
      <c r="G93" s="24">
        <v>0</v>
      </c>
      <c r="H93" s="24">
        <v>0</v>
      </c>
      <c r="I93" s="24">
        <v>0</v>
      </c>
      <c r="J93" s="24">
        <v>0</v>
      </c>
      <c r="K93" s="24">
        <f t="shared" si="1"/>
        <v>79</v>
      </c>
      <c r="L93" s="53"/>
      <c r="M93" s="144"/>
      <c r="N93" s="144"/>
      <c r="O93" s="144"/>
      <c r="P93" s="144"/>
      <c r="Q93" s="144"/>
      <c r="R93" s="144"/>
      <c r="S93" s="144"/>
      <c r="T93" s="144"/>
      <c r="U93" s="144"/>
      <c r="V93" s="144"/>
      <c r="W93" s="53"/>
      <c r="X93" s="53"/>
      <c r="Y93" s="53"/>
      <c r="Z93" s="19"/>
      <c r="AA93" s="19"/>
      <c r="AB93" s="19"/>
      <c r="AC93" s="19"/>
      <c r="AD93" s="19"/>
      <c r="AE93" s="19"/>
      <c r="AF93" s="19"/>
      <c r="AG93" s="19"/>
      <c r="AH93" s="19"/>
      <c r="AI93" s="19"/>
      <c r="AJ93" s="19"/>
      <c r="AK93" s="19"/>
      <c r="AL93" s="19"/>
      <c r="AM93" s="19"/>
      <c r="AN93" s="19"/>
      <c r="AO93" s="19"/>
    </row>
    <row r="94" spans="1:41" ht="12.75">
      <c r="A94" s="124">
        <v>880</v>
      </c>
      <c r="B94" s="108" t="s">
        <v>225</v>
      </c>
      <c r="C94" s="24">
        <v>436</v>
      </c>
      <c r="D94" s="24">
        <v>490</v>
      </c>
      <c r="E94" s="24">
        <v>19</v>
      </c>
      <c r="F94" s="24">
        <v>22</v>
      </c>
      <c r="G94" s="24">
        <v>8</v>
      </c>
      <c r="H94" s="24">
        <v>1</v>
      </c>
      <c r="I94" s="24">
        <v>15</v>
      </c>
      <c r="J94" s="24">
        <v>2</v>
      </c>
      <c r="K94" s="24">
        <f t="shared" si="1"/>
        <v>993</v>
      </c>
      <c r="L94" s="53"/>
      <c r="M94" s="144"/>
      <c r="N94" s="144"/>
      <c r="O94" s="144"/>
      <c r="P94" s="144"/>
      <c r="Q94" s="144"/>
      <c r="R94" s="144"/>
      <c r="S94" s="144"/>
      <c r="T94" s="144"/>
      <c r="U94" s="144"/>
      <c r="V94" s="144"/>
      <c r="W94" s="53"/>
      <c r="X94" s="53"/>
      <c r="Y94" s="53"/>
      <c r="Z94" s="19"/>
      <c r="AA94" s="19"/>
      <c r="AB94" s="19"/>
      <c r="AC94" s="19"/>
      <c r="AD94" s="19"/>
      <c r="AE94" s="19"/>
      <c r="AF94" s="19"/>
      <c r="AG94" s="19"/>
      <c r="AH94" s="19"/>
      <c r="AI94" s="19"/>
      <c r="AJ94" s="19"/>
      <c r="AK94" s="19"/>
      <c r="AL94" s="19"/>
      <c r="AM94" s="19"/>
      <c r="AN94" s="19"/>
      <c r="AO94" s="19"/>
    </row>
    <row r="95" spans="1:41" ht="12.75">
      <c r="A95" s="124">
        <v>881</v>
      </c>
      <c r="B95" s="108" t="s">
        <v>226</v>
      </c>
      <c r="C95" s="24">
        <v>49</v>
      </c>
      <c r="D95" s="24">
        <v>55</v>
      </c>
      <c r="E95" s="24">
        <v>3</v>
      </c>
      <c r="F95" s="24">
        <v>0</v>
      </c>
      <c r="G95" s="24">
        <v>0</v>
      </c>
      <c r="H95" s="24">
        <v>0</v>
      </c>
      <c r="I95" s="24">
        <v>0</v>
      </c>
      <c r="J95" s="24">
        <v>0</v>
      </c>
      <c r="K95" s="24">
        <f t="shared" si="1"/>
        <v>107</v>
      </c>
      <c r="L95" s="53"/>
      <c r="M95" s="144"/>
      <c r="N95" s="144"/>
      <c r="O95" s="144"/>
      <c r="P95" s="144"/>
      <c r="Q95" s="144"/>
      <c r="R95" s="144"/>
      <c r="S95" s="144"/>
      <c r="T95" s="144"/>
      <c r="U95" s="144"/>
      <c r="V95" s="144"/>
      <c r="W95" s="53"/>
      <c r="X95" s="53"/>
      <c r="Y95" s="53"/>
      <c r="Z95" s="19"/>
      <c r="AA95" s="19"/>
      <c r="AB95" s="19"/>
      <c r="AC95" s="19"/>
      <c r="AD95" s="19"/>
      <c r="AE95" s="19"/>
      <c r="AF95" s="19"/>
      <c r="AG95" s="19"/>
      <c r="AH95" s="19"/>
      <c r="AI95" s="19"/>
      <c r="AJ95" s="19"/>
      <c r="AK95" s="19"/>
      <c r="AL95" s="19"/>
      <c r="AM95" s="19"/>
      <c r="AN95" s="19"/>
      <c r="AO95" s="19"/>
    </row>
    <row r="96" spans="1:41" ht="12.75">
      <c r="A96" s="124">
        <v>882</v>
      </c>
      <c r="B96" s="108" t="s">
        <v>227</v>
      </c>
      <c r="C96" s="24">
        <v>131</v>
      </c>
      <c r="D96" s="24">
        <v>125</v>
      </c>
      <c r="E96" s="24">
        <v>0</v>
      </c>
      <c r="F96" s="24">
        <v>1</v>
      </c>
      <c r="G96" s="24">
        <v>9</v>
      </c>
      <c r="H96" s="24">
        <v>0</v>
      </c>
      <c r="I96" s="24">
        <v>3</v>
      </c>
      <c r="J96" s="24">
        <v>0</v>
      </c>
      <c r="K96" s="24">
        <f t="shared" si="1"/>
        <v>269</v>
      </c>
      <c r="L96" s="53"/>
      <c r="M96" s="144"/>
      <c r="N96" s="144"/>
      <c r="O96" s="144"/>
      <c r="P96" s="144"/>
      <c r="Q96" s="144"/>
      <c r="R96" s="144"/>
      <c r="S96" s="144"/>
      <c r="T96" s="144"/>
      <c r="U96" s="144"/>
      <c r="V96" s="144"/>
      <c r="W96" s="53"/>
      <c r="X96" s="53"/>
      <c r="Y96" s="53"/>
      <c r="Z96" s="19"/>
      <c r="AA96" s="19"/>
      <c r="AB96" s="19"/>
      <c r="AC96" s="19"/>
      <c r="AD96" s="19"/>
      <c r="AE96" s="19"/>
      <c r="AF96" s="19"/>
      <c r="AG96" s="19"/>
      <c r="AH96" s="19"/>
      <c r="AI96" s="19"/>
      <c r="AJ96" s="19"/>
      <c r="AK96" s="19"/>
      <c r="AL96" s="19"/>
      <c r="AM96" s="19"/>
      <c r="AN96" s="19"/>
      <c r="AO96" s="19"/>
    </row>
    <row r="97" spans="1:41" ht="12.75">
      <c r="A97" s="124">
        <v>883</v>
      </c>
      <c r="B97" s="108" t="s">
        <v>228</v>
      </c>
      <c r="C97" s="24">
        <v>143</v>
      </c>
      <c r="D97" s="24">
        <v>134</v>
      </c>
      <c r="E97" s="24">
        <v>2</v>
      </c>
      <c r="F97" s="24">
        <v>13</v>
      </c>
      <c r="G97" s="24">
        <v>4</v>
      </c>
      <c r="H97" s="24">
        <v>0</v>
      </c>
      <c r="I97" s="24">
        <v>14</v>
      </c>
      <c r="J97" s="24">
        <v>0</v>
      </c>
      <c r="K97" s="24">
        <f t="shared" si="1"/>
        <v>310</v>
      </c>
      <c r="L97" s="53"/>
      <c r="M97" s="144"/>
      <c r="N97" s="144"/>
      <c r="O97" s="144"/>
      <c r="P97" s="144"/>
      <c r="Q97" s="144"/>
      <c r="R97" s="144"/>
      <c r="S97" s="144"/>
      <c r="T97" s="144"/>
      <c r="U97" s="144"/>
      <c r="V97" s="144"/>
      <c r="W97" s="53"/>
      <c r="X97" s="53"/>
      <c r="Y97" s="53"/>
      <c r="Z97" s="19"/>
      <c r="AA97" s="19"/>
      <c r="AB97" s="19"/>
      <c r="AC97" s="19"/>
      <c r="AD97" s="19"/>
      <c r="AE97" s="19"/>
      <c r="AF97" s="19"/>
      <c r="AG97" s="19"/>
      <c r="AH97" s="19"/>
      <c r="AI97" s="19"/>
      <c r="AJ97" s="19"/>
      <c r="AK97" s="19"/>
      <c r="AL97" s="19"/>
      <c r="AM97" s="19"/>
      <c r="AN97" s="19"/>
      <c r="AO97" s="19"/>
    </row>
    <row r="98" spans="1:41" ht="12.75">
      <c r="A98" s="124">
        <v>884</v>
      </c>
      <c r="B98" s="108" t="s">
        <v>229</v>
      </c>
      <c r="C98" s="24">
        <v>137</v>
      </c>
      <c r="D98" s="24">
        <v>196</v>
      </c>
      <c r="E98" s="24">
        <v>1</v>
      </c>
      <c r="F98" s="24">
        <v>11</v>
      </c>
      <c r="G98" s="24">
        <v>3</v>
      </c>
      <c r="H98" s="24">
        <v>0</v>
      </c>
      <c r="I98" s="24">
        <v>0</v>
      </c>
      <c r="J98" s="24">
        <v>0</v>
      </c>
      <c r="K98" s="24">
        <f t="shared" si="1"/>
        <v>348</v>
      </c>
      <c r="L98" s="53"/>
      <c r="M98" s="144"/>
      <c r="N98" s="144"/>
      <c r="O98" s="144"/>
      <c r="P98" s="144"/>
      <c r="Q98" s="144"/>
      <c r="R98" s="144"/>
      <c r="S98" s="144"/>
      <c r="T98" s="144"/>
      <c r="U98" s="144"/>
      <c r="V98" s="144"/>
      <c r="W98" s="53"/>
      <c r="X98" s="53"/>
      <c r="Y98" s="53"/>
      <c r="Z98" s="19"/>
      <c r="AA98" s="19"/>
      <c r="AB98" s="19"/>
      <c r="AC98" s="19"/>
      <c r="AD98" s="19"/>
      <c r="AE98" s="19"/>
      <c r="AF98" s="19"/>
      <c r="AG98" s="19"/>
      <c r="AH98" s="19"/>
      <c r="AI98" s="19"/>
      <c r="AJ98" s="19"/>
      <c r="AK98" s="19"/>
      <c r="AL98" s="19"/>
      <c r="AM98" s="19"/>
      <c r="AN98" s="19"/>
      <c r="AO98" s="19"/>
    </row>
    <row r="99" spans="1:41" ht="12.75">
      <c r="A99" s="124">
        <v>885</v>
      </c>
      <c r="B99" s="108" t="s">
        <v>230</v>
      </c>
      <c r="C99" s="24">
        <v>23</v>
      </c>
      <c r="D99" s="24">
        <v>28</v>
      </c>
      <c r="E99" s="24">
        <v>1</v>
      </c>
      <c r="F99" s="24">
        <v>0</v>
      </c>
      <c r="G99" s="24">
        <v>0</v>
      </c>
      <c r="H99" s="24">
        <v>0</v>
      </c>
      <c r="I99" s="24">
        <v>0</v>
      </c>
      <c r="J99" s="24">
        <v>0</v>
      </c>
      <c r="K99" s="24">
        <f t="shared" si="1"/>
        <v>52</v>
      </c>
      <c r="L99" s="53"/>
      <c r="M99" s="144"/>
      <c r="N99" s="144"/>
      <c r="O99" s="144"/>
      <c r="P99" s="144"/>
      <c r="Q99" s="144"/>
      <c r="R99" s="144"/>
      <c r="S99" s="144"/>
      <c r="T99" s="144"/>
      <c r="U99" s="144"/>
      <c r="V99" s="144"/>
      <c r="W99" s="53"/>
      <c r="X99" s="53"/>
      <c r="Y99" s="53"/>
      <c r="Z99" s="19"/>
      <c r="AA99" s="19"/>
      <c r="AB99" s="19"/>
      <c r="AC99" s="19"/>
      <c r="AD99" s="19"/>
      <c r="AE99" s="19"/>
      <c r="AF99" s="19"/>
      <c r="AG99" s="19"/>
      <c r="AH99" s="19"/>
      <c r="AI99" s="19"/>
      <c r="AJ99" s="19"/>
      <c r="AK99" s="19"/>
      <c r="AL99" s="19"/>
      <c r="AM99" s="19"/>
      <c r="AN99" s="19"/>
      <c r="AO99" s="19"/>
    </row>
    <row r="100" spans="1:41" ht="12.75">
      <c r="A100" s="124">
        <v>980</v>
      </c>
      <c r="B100" s="108" t="s">
        <v>231</v>
      </c>
      <c r="C100" s="24">
        <v>237</v>
      </c>
      <c r="D100" s="24">
        <v>175</v>
      </c>
      <c r="E100" s="24">
        <v>7</v>
      </c>
      <c r="F100" s="24">
        <v>13</v>
      </c>
      <c r="G100" s="24">
        <v>4</v>
      </c>
      <c r="H100" s="24">
        <v>0</v>
      </c>
      <c r="I100" s="24">
        <v>4</v>
      </c>
      <c r="J100" s="24">
        <v>0</v>
      </c>
      <c r="K100" s="24">
        <f t="shared" si="1"/>
        <v>440</v>
      </c>
      <c r="L100" s="53"/>
      <c r="M100" s="144"/>
      <c r="N100" s="144"/>
      <c r="O100" s="144"/>
      <c r="P100" s="144"/>
      <c r="Q100" s="144"/>
      <c r="R100" s="144"/>
      <c r="S100" s="144"/>
      <c r="T100" s="144"/>
      <c r="U100" s="144"/>
      <c r="V100" s="144"/>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1060</v>
      </c>
      <c r="B101" s="108" t="s">
        <v>232</v>
      </c>
      <c r="C101" s="24">
        <v>68</v>
      </c>
      <c r="D101" s="24">
        <v>58</v>
      </c>
      <c r="E101" s="24">
        <v>0</v>
      </c>
      <c r="F101" s="24">
        <v>1</v>
      </c>
      <c r="G101" s="24">
        <v>0</v>
      </c>
      <c r="H101" s="24">
        <v>0</v>
      </c>
      <c r="I101" s="24">
        <v>0</v>
      </c>
      <c r="J101" s="24">
        <v>0</v>
      </c>
      <c r="K101" s="24">
        <f t="shared" si="1"/>
        <v>127</v>
      </c>
      <c r="L101" s="53"/>
      <c r="M101" s="144"/>
      <c r="N101" s="144"/>
      <c r="O101" s="144"/>
      <c r="P101" s="144"/>
      <c r="Q101" s="144"/>
      <c r="R101" s="144"/>
      <c r="S101" s="144"/>
      <c r="T101" s="144"/>
      <c r="U101" s="144"/>
      <c r="V101" s="144"/>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1080</v>
      </c>
      <c r="B102" s="108" t="s">
        <v>233</v>
      </c>
      <c r="C102" s="24">
        <v>226</v>
      </c>
      <c r="D102" s="24">
        <v>315</v>
      </c>
      <c r="E102" s="24">
        <v>4</v>
      </c>
      <c r="F102" s="24">
        <v>1</v>
      </c>
      <c r="G102" s="24">
        <v>6</v>
      </c>
      <c r="H102" s="24">
        <v>6</v>
      </c>
      <c r="I102" s="24">
        <v>0</v>
      </c>
      <c r="J102" s="24">
        <v>0</v>
      </c>
      <c r="K102" s="24">
        <f t="shared" si="1"/>
        <v>558</v>
      </c>
      <c r="L102" s="53"/>
      <c r="M102" s="144"/>
      <c r="N102" s="144"/>
      <c r="O102" s="144"/>
      <c r="P102" s="144"/>
      <c r="Q102" s="144"/>
      <c r="R102" s="144"/>
      <c r="S102" s="144"/>
      <c r="T102" s="144"/>
      <c r="U102" s="144"/>
      <c r="V102" s="144"/>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1081</v>
      </c>
      <c r="B103" s="108" t="s">
        <v>234</v>
      </c>
      <c r="C103" s="24">
        <v>64</v>
      </c>
      <c r="D103" s="24">
        <v>73</v>
      </c>
      <c r="E103" s="24">
        <v>1</v>
      </c>
      <c r="F103" s="24">
        <v>2</v>
      </c>
      <c r="G103" s="24">
        <v>2</v>
      </c>
      <c r="H103" s="24">
        <v>6</v>
      </c>
      <c r="I103" s="24">
        <v>0</v>
      </c>
      <c r="J103" s="24">
        <v>0</v>
      </c>
      <c r="K103" s="24">
        <f t="shared" si="1"/>
        <v>148</v>
      </c>
      <c r="L103" s="53"/>
      <c r="M103" s="144"/>
      <c r="N103" s="144"/>
      <c r="O103" s="144"/>
      <c r="P103" s="144"/>
      <c r="Q103" s="144"/>
      <c r="R103" s="144"/>
      <c r="S103" s="144"/>
      <c r="T103" s="144"/>
      <c r="U103" s="144"/>
      <c r="V103" s="144"/>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1082</v>
      </c>
      <c r="B104" s="108" t="s">
        <v>235</v>
      </c>
      <c r="C104" s="24">
        <v>209</v>
      </c>
      <c r="D104" s="24">
        <v>216</v>
      </c>
      <c r="E104" s="24">
        <v>2</v>
      </c>
      <c r="F104" s="24">
        <v>13</v>
      </c>
      <c r="G104" s="24">
        <v>9</v>
      </c>
      <c r="H104" s="24">
        <v>4</v>
      </c>
      <c r="I104" s="24">
        <v>8</v>
      </c>
      <c r="J104" s="24">
        <v>0</v>
      </c>
      <c r="K104" s="24">
        <f t="shared" si="1"/>
        <v>461</v>
      </c>
      <c r="L104" s="53"/>
      <c r="M104" s="144"/>
      <c r="N104" s="144"/>
      <c r="O104" s="144"/>
      <c r="P104" s="144"/>
      <c r="Q104" s="144"/>
      <c r="R104" s="144"/>
      <c r="S104" s="144"/>
      <c r="T104" s="144"/>
      <c r="U104" s="144"/>
      <c r="V104" s="144"/>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1083</v>
      </c>
      <c r="B105" s="108" t="s">
        <v>236</v>
      </c>
      <c r="C105" s="24">
        <v>54</v>
      </c>
      <c r="D105" s="24">
        <v>54</v>
      </c>
      <c r="E105" s="24">
        <v>8</v>
      </c>
      <c r="F105" s="24">
        <v>1</v>
      </c>
      <c r="G105" s="24">
        <v>0</v>
      </c>
      <c r="H105" s="24">
        <v>11</v>
      </c>
      <c r="I105" s="24">
        <v>0</v>
      </c>
      <c r="J105" s="24">
        <v>0</v>
      </c>
      <c r="K105" s="24">
        <f t="shared" si="1"/>
        <v>128</v>
      </c>
      <c r="L105" s="53"/>
      <c r="M105" s="144"/>
      <c r="N105" s="144"/>
      <c r="O105" s="144"/>
      <c r="P105" s="144"/>
      <c r="Q105" s="144"/>
      <c r="R105" s="144"/>
      <c r="S105" s="144"/>
      <c r="T105" s="144"/>
      <c r="U105" s="144"/>
      <c r="V105" s="144"/>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1214</v>
      </c>
      <c r="B106" s="108" t="s">
        <v>237</v>
      </c>
      <c r="C106" s="24">
        <v>31</v>
      </c>
      <c r="D106" s="24">
        <v>36</v>
      </c>
      <c r="E106" s="24">
        <v>0</v>
      </c>
      <c r="F106" s="24">
        <v>3</v>
      </c>
      <c r="G106" s="24">
        <v>0</v>
      </c>
      <c r="H106" s="24">
        <v>0</v>
      </c>
      <c r="I106" s="24">
        <v>0</v>
      </c>
      <c r="J106" s="24">
        <v>0</v>
      </c>
      <c r="K106" s="24">
        <f t="shared" si="1"/>
        <v>70</v>
      </c>
      <c r="L106" s="53"/>
      <c r="M106" s="144"/>
      <c r="N106" s="144"/>
      <c r="O106" s="144"/>
      <c r="P106" s="144"/>
      <c r="Q106" s="144"/>
      <c r="R106" s="144"/>
      <c r="S106" s="144"/>
      <c r="T106" s="144"/>
      <c r="U106" s="144"/>
      <c r="V106" s="144"/>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1230</v>
      </c>
      <c r="B107" s="108" t="s">
        <v>238</v>
      </c>
      <c r="C107" s="24">
        <v>70</v>
      </c>
      <c r="D107" s="24">
        <v>62</v>
      </c>
      <c r="E107" s="24">
        <v>2</v>
      </c>
      <c r="F107" s="24">
        <v>10</v>
      </c>
      <c r="G107" s="24">
        <v>1</v>
      </c>
      <c r="H107" s="24">
        <v>0</v>
      </c>
      <c r="I107" s="24">
        <v>0</v>
      </c>
      <c r="J107" s="24">
        <v>0</v>
      </c>
      <c r="K107" s="24">
        <f t="shared" si="1"/>
        <v>145</v>
      </c>
      <c r="L107" s="53"/>
      <c r="M107" s="144"/>
      <c r="N107" s="144"/>
      <c r="O107" s="144"/>
      <c r="P107" s="144"/>
      <c r="Q107" s="144"/>
      <c r="R107" s="144"/>
      <c r="S107" s="144"/>
      <c r="T107" s="144"/>
      <c r="U107" s="144"/>
      <c r="V107" s="144"/>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1231</v>
      </c>
      <c r="B108" s="108" t="s">
        <v>239</v>
      </c>
      <c r="C108" s="24">
        <v>100</v>
      </c>
      <c r="D108" s="24">
        <v>93</v>
      </c>
      <c r="E108" s="24">
        <v>0</v>
      </c>
      <c r="F108" s="24">
        <v>4</v>
      </c>
      <c r="G108" s="24">
        <v>1</v>
      </c>
      <c r="H108" s="24">
        <v>0</v>
      </c>
      <c r="I108" s="24">
        <v>0</v>
      </c>
      <c r="J108" s="24">
        <v>0</v>
      </c>
      <c r="K108" s="24">
        <f t="shared" si="1"/>
        <v>198</v>
      </c>
      <c r="L108" s="53"/>
      <c r="M108" s="144"/>
      <c r="N108" s="144"/>
      <c r="O108" s="144"/>
      <c r="P108" s="144"/>
      <c r="Q108" s="144"/>
      <c r="R108" s="144"/>
      <c r="S108" s="144"/>
      <c r="T108" s="144"/>
      <c r="U108" s="144"/>
      <c r="V108" s="144"/>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1233</v>
      </c>
      <c r="B109" s="108" t="s">
        <v>240</v>
      </c>
      <c r="C109" s="24">
        <v>180</v>
      </c>
      <c r="D109" s="24">
        <v>146</v>
      </c>
      <c r="E109" s="24">
        <v>1</v>
      </c>
      <c r="F109" s="24">
        <v>9</v>
      </c>
      <c r="G109" s="24">
        <v>4</v>
      </c>
      <c r="H109" s="24">
        <v>0</v>
      </c>
      <c r="I109" s="24">
        <v>1</v>
      </c>
      <c r="J109" s="24">
        <v>0</v>
      </c>
      <c r="K109" s="24">
        <f t="shared" si="1"/>
        <v>341</v>
      </c>
      <c r="L109" s="53"/>
      <c r="M109" s="144"/>
      <c r="N109" s="144"/>
      <c r="O109" s="144"/>
      <c r="P109" s="144"/>
      <c r="Q109" s="144"/>
      <c r="R109" s="144"/>
      <c r="S109" s="144"/>
      <c r="T109" s="144"/>
      <c r="U109" s="144"/>
      <c r="V109" s="144"/>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1256</v>
      </c>
      <c r="B110" s="108" t="s">
        <v>241</v>
      </c>
      <c r="C110" s="24">
        <v>37</v>
      </c>
      <c r="D110" s="24">
        <v>32</v>
      </c>
      <c r="E110" s="24">
        <v>1</v>
      </c>
      <c r="F110" s="24">
        <v>3</v>
      </c>
      <c r="G110" s="24">
        <v>0</v>
      </c>
      <c r="H110" s="24">
        <v>0</v>
      </c>
      <c r="I110" s="24">
        <v>0</v>
      </c>
      <c r="J110" s="24">
        <v>0</v>
      </c>
      <c r="K110" s="24">
        <f t="shared" si="1"/>
        <v>73</v>
      </c>
      <c r="L110" s="53"/>
      <c r="M110" s="144"/>
      <c r="N110" s="144"/>
      <c r="O110" s="144"/>
      <c r="P110" s="144"/>
      <c r="Q110" s="144"/>
      <c r="R110" s="144"/>
      <c r="S110" s="144"/>
      <c r="T110" s="144"/>
      <c r="U110" s="144"/>
      <c r="V110" s="144"/>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1257</v>
      </c>
      <c r="B111" s="108" t="s">
        <v>242</v>
      </c>
      <c r="C111" s="24">
        <v>47</v>
      </c>
      <c r="D111" s="24">
        <v>21</v>
      </c>
      <c r="E111" s="24">
        <v>0</v>
      </c>
      <c r="F111" s="24">
        <v>25</v>
      </c>
      <c r="G111" s="24">
        <v>1</v>
      </c>
      <c r="H111" s="24">
        <v>0</v>
      </c>
      <c r="I111" s="24">
        <v>0</v>
      </c>
      <c r="J111" s="24">
        <v>0</v>
      </c>
      <c r="K111" s="24">
        <f t="shared" si="1"/>
        <v>94</v>
      </c>
      <c r="L111" s="53"/>
      <c r="M111" s="144"/>
      <c r="N111" s="144"/>
      <c r="O111" s="144"/>
      <c r="P111" s="144"/>
      <c r="Q111" s="144"/>
      <c r="R111" s="144"/>
      <c r="S111" s="144"/>
      <c r="T111" s="144"/>
      <c r="U111" s="144"/>
      <c r="V111" s="144"/>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1260</v>
      </c>
      <c r="B112" s="108" t="s">
        <v>243</v>
      </c>
      <c r="C112" s="24">
        <v>82</v>
      </c>
      <c r="D112" s="24">
        <v>63</v>
      </c>
      <c r="E112" s="24">
        <v>5</v>
      </c>
      <c r="F112" s="24">
        <v>1</v>
      </c>
      <c r="G112" s="24">
        <v>0</v>
      </c>
      <c r="H112" s="24">
        <v>0</v>
      </c>
      <c r="I112" s="24">
        <v>1</v>
      </c>
      <c r="J112" s="24">
        <v>0</v>
      </c>
      <c r="K112" s="24">
        <f t="shared" si="1"/>
        <v>152</v>
      </c>
      <c r="L112" s="53"/>
      <c r="M112" s="144"/>
      <c r="N112" s="144"/>
      <c r="O112" s="144"/>
      <c r="P112" s="144"/>
      <c r="Q112" s="144"/>
      <c r="R112" s="144"/>
      <c r="S112" s="144"/>
      <c r="T112" s="144"/>
      <c r="U112" s="144"/>
      <c r="V112" s="144"/>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1261</v>
      </c>
      <c r="B113" s="108" t="s">
        <v>244</v>
      </c>
      <c r="C113" s="24">
        <v>100</v>
      </c>
      <c r="D113" s="24">
        <v>89</v>
      </c>
      <c r="E113" s="24">
        <v>2</v>
      </c>
      <c r="F113" s="24">
        <v>10</v>
      </c>
      <c r="G113" s="24">
        <v>1</v>
      </c>
      <c r="H113" s="24">
        <v>0</v>
      </c>
      <c r="I113" s="24">
        <v>0</v>
      </c>
      <c r="J113" s="24">
        <v>0</v>
      </c>
      <c r="K113" s="24">
        <f t="shared" si="1"/>
        <v>202</v>
      </c>
      <c r="L113" s="53"/>
      <c r="M113" s="144"/>
      <c r="N113" s="144"/>
      <c r="O113" s="144"/>
      <c r="P113" s="144"/>
      <c r="Q113" s="144"/>
      <c r="R113" s="144"/>
      <c r="S113" s="144"/>
      <c r="T113" s="144"/>
      <c r="U113" s="144"/>
      <c r="V113" s="144"/>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1262</v>
      </c>
      <c r="B114" s="108" t="s">
        <v>245</v>
      </c>
      <c r="C114" s="24">
        <v>83</v>
      </c>
      <c r="D114" s="24">
        <v>68</v>
      </c>
      <c r="E114" s="24">
        <v>3</v>
      </c>
      <c r="F114" s="24">
        <v>6</v>
      </c>
      <c r="G114" s="24">
        <v>3</v>
      </c>
      <c r="H114" s="24">
        <v>0</v>
      </c>
      <c r="I114" s="24">
        <v>1</v>
      </c>
      <c r="J114" s="24">
        <v>0</v>
      </c>
      <c r="K114" s="24">
        <f t="shared" si="1"/>
        <v>164</v>
      </c>
      <c r="L114" s="53"/>
      <c r="M114" s="144"/>
      <c r="N114" s="144"/>
      <c r="O114" s="144"/>
      <c r="P114" s="144"/>
      <c r="Q114" s="144"/>
      <c r="R114" s="144"/>
      <c r="S114" s="144"/>
      <c r="T114" s="144"/>
      <c r="U114" s="144"/>
      <c r="V114" s="144"/>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1263</v>
      </c>
      <c r="B115" s="108" t="s">
        <v>246</v>
      </c>
      <c r="C115" s="24">
        <v>85</v>
      </c>
      <c r="D115" s="24">
        <v>60</v>
      </c>
      <c r="E115" s="24">
        <v>2</v>
      </c>
      <c r="F115" s="24">
        <v>4</v>
      </c>
      <c r="G115" s="24">
        <v>4</v>
      </c>
      <c r="H115" s="24">
        <v>0</v>
      </c>
      <c r="I115" s="24">
        <v>0</v>
      </c>
      <c r="J115" s="24">
        <v>0</v>
      </c>
      <c r="K115" s="24">
        <f t="shared" si="1"/>
        <v>155</v>
      </c>
      <c r="L115" s="53"/>
      <c r="M115" s="144"/>
      <c r="N115" s="144"/>
      <c r="O115" s="144"/>
      <c r="P115" s="144"/>
      <c r="Q115" s="144"/>
      <c r="R115" s="144"/>
      <c r="S115" s="144"/>
      <c r="T115" s="144"/>
      <c r="U115" s="144"/>
      <c r="V115" s="144"/>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1264</v>
      </c>
      <c r="B116" s="108" t="s">
        <v>247</v>
      </c>
      <c r="C116" s="24">
        <v>52</v>
      </c>
      <c r="D116" s="24">
        <v>63</v>
      </c>
      <c r="E116" s="24">
        <v>0</v>
      </c>
      <c r="F116" s="24">
        <v>5</v>
      </c>
      <c r="G116" s="24">
        <v>0</v>
      </c>
      <c r="H116" s="24">
        <v>0</v>
      </c>
      <c r="I116" s="24">
        <v>0</v>
      </c>
      <c r="J116" s="24">
        <v>0</v>
      </c>
      <c r="K116" s="24">
        <f t="shared" si="1"/>
        <v>120</v>
      </c>
      <c r="L116" s="53"/>
      <c r="M116" s="144"/>
      <c r="N116" s="144"/>
      <c r="O116" s="144"/>
      <c r="P116" s="144"/>
      <c r="Q116" s="144"/>
      <c r="R116" s="144"/>
      <c r="S116" s="144"/>
      <c r="T116" s="144"/>
      <c r="U116" s="144"/>
      <c r="V116" s="144"/>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1265</v>
      </c>
      <c r="B117" s="108" t="s">
        <v>248</v>
      </c>
      <c r="C117" s="24">
        <v>66</v>
      </c>
      <c r="D117" s="24">
        <v>87</v>
      </c>
      <c r="E117" s="24">
        <v>1</v>
      </c>
      <c r="F117" s="24">
        <v>3</v>
      </c>
      <c r="G117" s="24">
        <v>1</v>
      </c>
      <c r="H117" s="24">
        <v>0</v>
      </c>
      <c r="I117" s="24">
        <v>0</v>
      </c>
      <c r="J117" s="24">
        <v>0</v>
      </c>
      <c r="K117" s="24">
        <f t="shared" si="1"/>
        <v>158</v>
      </c>
      <c r="L117" s="53"/>
      <c r="M117" s="144"/>
      <c r="N117" s="144"/>
      <c r="O117" s="144"/>
      <c r="P117" s="144"/>
      <c r="Q117" s="144"/>
      <c r="R117" s="144"/>
      <c r="S117" s="144"/>
      <c r="T117" s="144"/>
      <c r="U117" s="144"/>
      <c r="V117" s="144"/>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1266</v>
      </c>
      <c r="B118" s="108" t="s">
        <v>249</v>
      </c>
      <c r="C118" s="24">
        <v>87</v>
      </c>
      <c r="D118" s="24">
        <v>119</v>
      </c>
      <c r="E118" s="24">
        <v>1</v>
      </c>
      <c r="F118" s="24">
        <v>3</v>
      </c>
      <c r="G118" s="24">
        <v>0</v>
      </c>
      <c r="H118" s="24">
        <v>0</v>
      </c>
      <c r="I118" s="24">
        <v>0</v>
      </c>
      <c r="J118" s="24">
        <v>0</v>
      </c>
      <c r="K118" s="24">
        <f t="shared" si="1"/>
        <v>210</v>
      </c>
      <c r="L118" s="53"/>
      <c r="M118" s="144"/>
      <c r="N118" s="144"/>
      <c r="O118" s="144"/>
      <c r="P118" s="144"/>
      <c r="Q118" s="144"/>
      <c r="R118" s="144"/>
      <c r="S118" s="144"/>
      <c r="T118" s="144"/>
      <c r="U118" s="144"/>
      <c r="V118" s="144"/>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1267</v>
      </c>
      <c r="B119" s="108" t="s">
        <v>250</v>
      </c>
      <c r="C119" s="24">
        <v>74</v>
      </c>
      <c r="D119" s="24">
        <v>53</v>
      </c>
      <c r="E119" s="24">
        <v>1</v>
      </c>
      <c r="F119" s="24">
        <v>20</v>
      </c>
      <c r="G119" s="24">
        <v>0</v>
      </c>
      <c r="H119" s="24">
        <v>0</v>
      </c>
      <c r="I119" s="24">
        <v>0</v>
      </c>
      <c r="J119" s="24">
        <v>0</v>
      </c>
      <c r="K119" s="24">
        <f t="shared" si="1"/>
        <v>148</v>
      </c>
      <c r="L119" s="53"/>
      <c r="M119" s="144"/>
      <c r="N119" s="144"/>
      <c r="O119" s="144"/>
      <c r="P119" s="144"/>
      <c r="Q119" s="144"/>
      <c r="R119" s="144"/>
      <c r="S119" s="144"/>
      <c r="T119" s="144"/>
      <c r="U119" s="144"/>
      <c r="V119" s="144"/>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1270</v>
      </c>
      <c r="B120" s="108" t="s">
        <v>251</v>
      </c>
      <c r="C120" s="24">
        <v>82</v>
      </c>
      <c r="D120" s="24">
        <v>133</v>
      </c>
      <c r="E120" s="24">
        <v>0</v>
      </c>
      <c r="F120" s="24">
        <v>2</v>
      </c>
      <c r="G120" s="24">
        <v>1</v>
      </c>
      <c r="H120" s="24">
        <v>0</v>
      </c>
      <c r="I120" s="24">
        <v>1</v>
      </c>
      <c r="J120" s="24">
        <v>0</v>
      </c>
      <c r="K120" s="24">
        <f t="shared" si="1"/>
        <v>219</v>
      </c>
      <c r="L120" s="53"/>
      <c r="M120" s="144"/>
      <c r="N120" s="144"/>
      <c r="O120" s="144"/>
      <c r="P120" s="144"/>
      <c r="Q120" s="144"/>
      <c r="R120" s="144"/>
      <c r="S120" s="144"/>
      <c r="T120" s="144"/>
      <c r="U120" s="144"/>
      <c r="V120" s="144"/>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1272</v>
      </c>
      <c r="B121" s="108" t="s">
        <v>252</v>
      </c>
      <c r="C121" s="24">
        <v>32</v>
      </c>
      <c r="D121" s="24">
        <v>35</v>
      </c>
      <c r="E121" s="24">
        <v>0</v>
      </c>
      <c r="F121" s="24">
        <v>9</v>
      </c>
      <c r="G121" s="24">
        <v>0</v>
      </c>
      <c r="H121" s="24">
        <v>0</v>
      </c>
      <c r="I121" s="24">
        <v>0</v>
      </c>
      <c r="J121" s="24">
        <v>0</v>
      </c>
      <c r="K121" s="24">
        <f t="shared" si="1"/>
        <v>76</v>
      </c>
      <c r="L121" s="53"/>
      <c r="M121" s="144"/>
      <c r="N121" s="144"/>
      <c r="O121" s="144"/>
      <c r="P121" s="144"/>
      <c r="Q121" s="144"/>
      <c r="R121" s="144"/>
      <c r="S121" s="144"/>
      <c r="T121" s="144"/>
      <c r="U121" s="144"/>
      <c r="V121" s="144"/>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1273</v>
      </c>
      <c r="B122" s="108" t="s">
        <v>253</v>
      </c>
      <c r="C122" s="24">
        <v>41</v>
      </c>
      <c r="D122" s="24">
        <v>49</v>
      </c>
      <c r="E122" s="24">
        <v>0</v>
      </c>
      <c r="F122" s="24">
        <v>0</v>
      </c>
      <c r="G122" s="24">
        <v>0</v>
      </c>
      <c r="H122" s="24">
        <v>0</v>
      </c>
      <c r="I122" s="24">
        <v>0</v>
      </c>
      <c r="J122" s="24">
        <v>0</v>
      </c>
      <c r="K122" s="24">
        <f t="shared" si="1"/>
        <v>90</v>
      </c>
      <c r="L122" s="53"/>
      <c r="M122" s="144"/>
      <c r="N122" s="144"/>
      <c r="O122" s="144"/>
      <c r="P122" s="144"/>
      <c r="Q122" s="144"/>
      <c r="R122" s="144"/>
      <c r="S122" s="144"/>
      <c r="T122" s="144"/>
      <c r="U122" s="144"/>
      <c r="V122" s="144"/>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1275</v>
      </c>
      <c r="B123" s="108" t="s">
        <v>254</v>
      </c>
      <c r="C123" s="24">
        <v>9</v>
      </c>
      <c r="D123" s="24">
        <v>17</v>
      </c>
      <c r="E123" s="24">
        <v>0</v>
      </c>
      <c r="F123" s="24">
        <v>0</v>
      </c>
      <c r="G123" s="24">
        <v>0</v>
      </c>
      <c r="H123" s="24">
        <v>0</v>
      </c>
      <c r="I123" s="24">
        <v>0</v>
      </c>
      <c r="J123" s="24">
        <v>0</v>
      </c>
      <c r="K123" s="24">
        <f t="shared" si="1"/>
        <v>26</v>
      </c>
      <c r="L123" s="53"/>
      <c r="M123" s="144"/>
      <c r="N123" s="144"/>
      <c r="O123" s="144"/>
      <c r="P123" s="144"/>
      <c r="Q123" s="144"/>
      <c r="R123" s="144"/>
      <c r="S123" s="144"/>
      <c r="T123" s="144"/>
      <c r="U123" s="144"/>
      <c r="V123" s="144"/>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1276</v>
      </c>
      <c r="B124" s="108" t="s">
        <v>255</v>
      </c>
      <c r="C124" s="24">
        <v>46</v>
      </c>
      <c r="D124" s="24">
        <v>43</v>
      </c>
      <c r="E124" s="24">
        <v>0</v>
      </c>
      <c r="F124" s="24">
        <v>1</v>
      </c>
      <c r="G124" s="24">
        <v>0</v>
      </c>
      <c r="H124" s="24">
        <v>1</v>
      </c>
      <c r="I124" s="24">
        <v>0</v>
      </c>
      <c r="J124" s="24">
        <v>0</v>
      </c>
      <c r="K124" s="24">
        <f t="shared" si="1"/>
        <v>91</v>
      </c>
      <c r="L124" s="53"/>
      <c r="M124" s="144"/>
      <c r="N124" s="144"/>
      <c r="O124" s="144"/>
      <c r="P124" s="144"/>
      <c r="Q124" s="144"/>
      <c r="R124" s="144"/>
      <c r="S124" s="144"/>
      <c r="T124" s="144"/>
      <c r="U124" s="144"/>
      <c r="V124" s="144"/>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1277</v>
      </c>
      <c r="B125" s="108" t="s">
        <v>256</v>
      </c>
      <c r="C125" s="24">
        <v>44</v>
      </c>
      <c r="D125" s="24">
        <v>41</v>
      </c>
      <c r="E125" s="24">
        <v>0</v>
      </c>
      <c r="F125" s="24">
        <v>3</v>
      </c>
      <c r="G125" s="24">
        <v>0</v>
      </c>
      <c r="H125" s="24">
        <v>0</v>
      </c>
      <c r="I125" s="24">
        <v>0</v>
      </c>
      <c r="J125" s="24">
        <v>0</v>
      </c>
      <c r="K125" s="24">
        <f t="shared" si="1"/>
        <v>88</v>
      </c>
      <c r="L125" s="53"/>
      <c r="M125" s="144"/>
      <c r="N125" s="144"/>
      <c r="O125" s="144"/>
      <c r="P125" s="144"/>
      <c r="Q125" s="144"/>
      <c r="R125" s="144"/>
      <c r="S125" s="144"/>
      <c r="T125" s="144"/>
      <c r="U125" s="144"/>
      <c r="V125" s="144"/>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1278</v>
      </c>
      <c r="B126" s="108" t="s">
        <v>257</v>
      </c>
      <c r="C126" s="24">
        <v>60</v>
      </c>
      <c r="D126" s="24">
        <v>62</v>
      </c>
      <c r="E126" s="24">
        <v>1</v>
      </c>
      <c r="F126" s="24">
        <v>7</v>
      </c>
      <c r="G126" s="24">
        <v>1</v>
      </c>
      <c r="H126" s="24">
        <v>0</v>
      </c>
      <c r="I126" s="24">
        <v>0</v>
      </c>
      <c r="J126" s="24">
        <v>0</v>
      </c>
      <c r="K126" s="24">
        <f t="shared" si="1"/>
        <v>131</v>
      </c>
      <c r="L126" s="53"/>
      <c r="M126" s="144"/>
      <c r="N126" s="144"/>
      <c r="O126" s="144"/>
      <c r="P126" s="144"/>
      <c r="Q126" s="144"/>
      <c r="R126" s="144"/>
      <c r="S126" s="144"/>
      <c r="T126" s="144"/>
      <c r="U126" s="144"/>
      <c r="V126" s="144"/>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1280</v>
      </c>
      <c r="B127" s="108" t="s">
        <v>258</v>
      </c>
      <c r="C127" s="24">
        <v>2278</v>
      </c>
      <c r="D127" s="24">
        <v>2495</v>
      </c>
      <c r="E127" s="24">
        <v>59</v>
      </c>
      <c r="F127" s="24">
        <v>102</v>
      </c>
      <c r="G127" s="24">
        <v>82</v>
      </c>
      <c r="H127" s="24">
        <v>1</v>
      </c>
      <c r="I127" s="24">
        <v>99</v>
      </c>
      <c r="J127" s="24">
        <v>1</v>
      </c>
      <c r="K127" s="24">
        <f t="shared" si="1"/>
        <v>5117</v>
      </c>
      <c r="L127" s="53"/>
      <c r="M127" s="144"/>
      <c r="N127" s="144"/>
      <c r="O127" s="144"/>
      <c r="P127" s="144"/>
      <c r="Q127" s="144"/>
      <c r="R127" s="144"/>
      <c r="S127" s="144"/>
      <c r="T127" s="144"/>
      <c r="U127" s="144"/>
      <c r="V127" s="144"/>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1281</v>
      </c>
      <c r="B128" s="108" t="s">
        <v>259</v>
      </c>
      <c r="C128" s="24">
        <v>535</v>
      </c>
      <c r="D128" s="24">
        <v>1441</v>
      </c>
      <c r="E128" s="24">
        <v>22</v>
      </c>
      <c r="F128" s="24">
        <v>47</v>
      </c>
      <c r="G128" s="24">
        <v>130</v>
      </c>
      <c r="H128" s="24">
        <v>0</v>
      </c>
      <c r="I128" s="24">
        <v>111</v>
      </c>
      <c r="J128" s="24">
        <v>0</v>
      </c>
      <c r="K128" s="24">
        <f t="shared" si="1"/>
        <v>2286</v>
      </c>
      <c r="L128" s="53"/>
      <c r="M128" s="144"/>
      <c r="N128" s="144"/>
      <c r="O128" s="144"/>
      <c r="P128" s="144"/>
      <c r="Q128" s="144"/>
      <c r="R128" s="144"/>
      <c r="S128" s="144"/>
      <c r="T128" s="144"/>
      <c r="U128" s="144"/>
      <c r="V128" s="144"/>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1282</v>
      </c>
      <c r="B129" s="108" t="s">
        <v>260</v>
      </c>
      <c r="C129" s="24">
        <v>125</v>
      </c>
      <c r="D129" s="24">
        <v>81</v>
      </c>
      <c r="E129" s="24">
        <v>4</v>
      </c>
      <c r="F129" s="24">
        <v>2</v>
      </c>
      <c r="G129" s="24">
        <v>4</v>
      </c>
      <c r="H129" s="24">
        <v>1</v>
      </c>
      <c r="I129" s="24">
        <v>2</v>
      </c>
      <c r="J129" s="24">
        <v>0</v>
      </c>
      <c r="K129" s="24">
        <f t="shared" si="1"/>
        <v>219</v>
      </c>
      <c r="L129" s="53"/>
      <c r="M129" s="144"/>
      <c r="N129" s="144"/>
      <c r="O129" s="144"/>
      <c r="P129" s="144"/>
      <c r="Q129" s="144"/>
      <c r="R129" s="144"/>
      <c r="S129" s="144"/>
      <c r="T129" s="144"/>
      <c r="U129" s="144"/>
      <c r="V129" s="144"/>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1283</v>
      </c>
      <c r="B130" s="108" t="s">
        <v>261</v>
      </c>
      <c r="C130" s="24">
        <v>819</v>
      </c>
      <c r="D130" s="24">
        <v>775</v>
      </c>
      <c r="E130" s="24">
        <v>24</v>
      </c>
      <c r="F130" s="24">
        <v>45</v>
      </c>
      <c r="G130" s="24">
        <v>33</v>
      </c>
      <c r="H130" s="24">
        <v>0</v>
      </c>
      <c r="I130" s="24">
        <v>33</v>
      </c>
      <c r="J130" s="24">
        <v>0</v>
      </c>
      <c r="K130" s="24">
        <f t="shared" si="1"/>
        <v>1729</v>
      </c>
      <c r="L130" s="53"/>
      <c r="M130" s="144"/>
      <c r="N130" s="144"/>
      <c r="O130" s="144"/>
      <c r="P130" s="144"/>
      <c r="Q130" s="144"/>
      <c r="R130" s="144"/>
      <c r="S130" s="144"/>
      <c r="T130" s="144"/>
      <c r="U130" s="144"/>
      <c r="V130" s="144"/>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1284</v>
      </c>
      <c r="B131" s="108" t="s">
        <v>262</v>
      </c>
      <c r="C131" s="24">
        <v>95</v>
      </c>
      <c r="D131" s="24">
        <v>91</v>
      </c>
      <c r="E131" s="24">
        <v>3</v>
      </c>
      <c r="F131" s="24">
        <v>7</v>
      </c>
      <c r="G131" s="24">
        <v>2</v>
      </c>
      <c r="H131" s="24">
        <v>0</v>
      </c>
      <c r="I131" s="24">
        <v>1</v>
      </c>
      <c r="J131" s="24">
        <v>0</v>
      </c>
      <c r="K131" s="24">
        <f t="shared" si="1"/>
        <v>199</v>
      </c>
      <c r="L131" s="53"/>
      <c r="M131" s="144"/>
      <c r="N131" s="144"/>
      <c r="O131" s="144"/>
      <c r="P131" s="144"/>
      <c r="Q131" s="144"/>
      <c r="R131" s="144"/>
      <c r="S131" s="144"/>
      <c r="T131" s="144"/>
      <c r="U131" s="144"/>
      <c r="V131" s="144"/>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1285</v>
      </c>
      <c r="B132" s="108" t="s">
        <v>263</v>
      </c>
      <c r="C132" s="24">
        <v>112</v>
      </c>
      <c r="D132" s="24">
        <v>98</v>
      </c>
      <c r="E132" s="24">
        <v>2</v>
      </c>
      <c r="F132" s="24">
        <v>5</v>
      </c>
      <c r="G132" s="24">
        <v>2</v>
      </c>
      <c r="H132" s="24">
        <v>0</v>
      </c>
      <c r="I132" s="24">
        <v>4</v>
      </c>
      <c r="J132" s="24">
        <v>0</v>
      </c>
      <c r="K132" s="24">
        <f t="shared" si="1"/>
        <v>223</v>
      </c>
      <c r="L132" s="53"/>
      <c r="M132" s="144"/>
      <c r="N132" s="144"/>
      <c r="O132" s="144"/>
      <c r="P132" s="144"/>
      <c r="Q132" s="144"/>
      <c r="R132" s="144"/>
      <c r="S132" s="144"/>
      <c r="T132" s="144"/>
      <c r="U132" s="144"/>
      <c r="V132" s="144"/>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1286</v>
      </c>
      <c r="B133" s="108" t="s">
        <v>264</v>
      </c>
      <c r="C133" s="24">
        <v>149</v>
      </c>
      <c r="D133" s="24">
        <v>188</v>
      </c>
      <c r="E133" s="24">
        <v>1</v>
      </c>
      <c r="F133" s="24">
        <v>8</v>
      </c>
      <c r="G133" s="24">
        <v>2</v>
      </c>
      <c r="H133" s="24">
        <v>0</v>
      </c>
      <c r="I133" s="24">
        <v>1</v>
      </c>
      <c r="J133" s="24">
        <v>0</v>
      </c>
      <c r="K133" s="24">
        <f t="shared" si="1"/>
        <v>349</v>
      </c>
      <c r="L133" s="53"/>
      <c r="M133" s="144"/>
      <c r="N133" s="144"/>
      <c r="O133" s="144"/>
      <c r="P133" s="144"/>
      <c r="Q133" s="144"/>
      <c r="R133" s="144"/>
      <c r="S133" s="144"/>
      <c r="T133" s="144"/>
      <c r="U133" s="144"/>
      <c r="V133" s="144"/>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1287</v>
      </c>
      <c r="B134" s="108" t="s">
        <v>265</v>
      </c>
      <c r="C134" s="24">
        <v>192</v>
      </c>
      <c r="D134" s="24">
        <v>130</v>
      </c>
      <c r="E134" s="24">
        <v>0</v>
      </c>
      <c r="F134" s="24">
        <v>10</v>
      </c>
      <c r="G134" s="24">
        <v>4</v>
      </c>
      <c r="H134" s="24">
        <v>0</v>
      </c>
      <c r="I134" s="24">
        <v>1</v>
      </c>
      <c r="J134" s="24">
        <v>0</v>
      </c>
      <c r="K134" s="24">
        <f t="shared" si="1"/>
        <v>337</v>
      </c>
      <c r="L134" s="53"/>
      <c r="M134" s="144"/>
      <c r="N134" s="144"/>
      <c r="O134" s="144"/>
      <c r="P134" s="144"/>
      <c r="Q134" s="144"/>
      <c r="R134" s="144"/>
      <c r="S134" s="144"/>
      <c r="T134" s="144"/>
      <c r="U134" s="144"/>
      <c r="V134" s="144"/>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1290</v>
      </c>
      <c r="B135" s="108" t="s">
        <v>266</v>
      </c>
      <c r="C135" s="24">
        <v>481</v>
      </c>
      <c r="D135" s="24">
        <v>520</v>
      </c>
      <c r="E135" s="24">
        <v>4</v>
      </c>
      <c r="F135" s="24">
        <v>17</v>
      </c>
      <c r="G135" s="24">
        <v>8</v>
      </c>
      <c r="H135" s="24">
        <v>0</v>
      </c>
      <c r="I135" s="24">
        <v>17</v>
      </c>
      <c r="J135" s="24">
        <v>0</v>
      </c>
      <c r="K135" s="24">
        <f t="shared" si="1"/>
        <v>1047</v>
      </c>
      <c r="L135" s="53"/>
      <c r="M135" s="144"/>
      <c r="N135" s="144"/>
      <c r="O135" s="144"/>
      <c r="P135" s="144"/>
      <c r="Q135" s="144"/>
      <c r="R135" s="144"/>
      <c r="S135" s="144"/>
      <c r="T135" s="144"/>
      <c r="U135" s="144"/>
      <c r="V135" s="144"/>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1291</v>
      </c>
      <c r="B136" s="108" t="s">
        <v>267</v>
      </c>
      <c r="C136" s="24">
        <v>97</v>
      </c>
      <c r="D136" s="24">
        <v>106</v>
      </c>
      <c r="E136" s="24">
        <v>0</v>
      </c>
      <c r="F136" s="24">
        <v>2</v>
      </c>
      <c r="G136" s="24">
        <v>0</v>
      </c>
      <c r="H136" s="24">
        <v>0</v>
      </c>
      <c r="I136" s="24">
        <v>3</v>
      </c>
      <c r="J136" s="24">
        <v>0</v>
      </c>
      <c r="K136" s="24">
        <f t="shared" si="1"/>
        <v>208</v>
      </c>
      <c r="L136" s="53"/>
      <c r="M136" s="144"/>
      <c r="N136" s="144"/>
      <c r="O136" s="144"/>
      <c r="P136" s="144"/>
      <c r="Q136" s="144"/>
      <c r="R136" s="144"/>
      <c r="S136" s="144"/>
      <c r="T136" s="144"/>
      <c r="U136" s="144"/>
      <c r="V136" s="144"/>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1292</v>
      </c>
      <c r="B137" s="108" t="s">
        <v>268</v>
      </c>
      <c r="C137" s="24">
        <v>312</v>
      </c>
      <c r="D137" s="24">
        <v>309</v>
      </c>
      <c r="E137" s="24">
        <v>4</v>
      </c>
      <c r="F137" s="24">
        <v>53</v>
      </c>
      <c r="G137" s="24">
        <v>7</v>
      </c>
      <c r="H137" s="24">
        <v>0</v>
      </c>
      <c r="I137" s="24">
        <v>0</v>
      </c>
      <c r="J137" s="24">
        <v>0</v>
      </c>
      <c r="K137" s="24">
        <f t="shared" si="1"/>
        <v>685</v>
      </c>
      <c r="L137" s="53"/>
      <c r="M137" s="144"/>
      <c r="N137" s="144"/>
      <c r="O137" s="144"/>
      <c r="P137" s="144"/>
      <c r="Q137" s="144"/>
      <c r="R137" s="144"/>
      <c r="S137" s="144"/>
      <c r="T137" s="144"/>
      <c r="U137" s="144"/>
      <c r="V137" s="144"/>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1293</v>
      </c>
      <c r="B138" s="108" t="s">
        <v>269</v>
      </c>
      <c r="C138" s="24">
        <v>217</v>
      </c>
      <c r="D138" s="24">
        <v>238</v>
      </c>
      <c r="E138" s="24">
        <v>3</v>
      </c>
      <c r="F138" s="24">
        <v>18</v>
      </c>
      <c r="G138" s="24">
        <v>0</v>
      </c>
      <c r="H138" s="24">
        <v>0</v>
      </c>
      <c r="I138" s="24">
        <v>0</v>
      </c>
      <c r="J138" s="24">
        <v>0</v>
      </c>
      <c r="K138" s="24">
        <f t="shared" si="1"/>
        <v>476</v>
      </c>
      <c r="L138" s="53"/>
      <c r="M138" s="144"/>
      <c r="N138" s="144"/>
      <c r="O138" s="144"/>
      <c r="P138" s="144"/>
      <c r="Q138" s="144"/>
      <c r="R138" s="144"/>
      <c r="S138" s="144"/>
      <c r="T138" s="144"/>
      <c r="U138" s="144"/>
      <c r="V138" s="144"/>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1315</v>
      </c>
      <c r="B139" s="108" t="s">
        <v>270</v>
      </c>
      <c r="C139" s="24">
        <v>30</v>
      </c>
      <c r="D139" s="24">
        <v>29</v>
      </c>
      <c r="E139" s="24">
        <v>0</v>
      </c>
      <c r="F139" s="24">
        <v>0</v>
      </c>
      <c r="G139" s="24">
        <v>1</v>
      </c>
      <c r="H139" s="24">
        <v>0</v>
      </c>
      <c r="I139" s="24">
        <v>0</v>
      </c>
      <c r="J139" s="24">
        <v>0</v>
      </c>
      <c r="K139" s="24">
        <f aca="true" t="shared" si="2" ref="K139:K202">SUM(C139:J139)</f>
        <v>60</v>
      </c>
      <c r="L139" s="53"/>
      <c r="M139" s="144"/>
      <c r="N139" s="144"/>
      <c r="O139" s="144"/>
      <c r="P139" s="144"/>
      <c r="Q139" s="144"/>
      <c r="R139" s="144"/>
      <c r="S139" s="144"/>
      <c r="T139" s="144"/>
      <c r="U139" s="144"/>
      <c r="V139" s="144"/>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1380</v>
      </c>
      <c r="B140" s="108" t="s">
        <v>271</v>
      </c>
      <c r="C140" s="24">
        <v>663</v>
      </c>
      <c r="D140" s="24">
        <v>658</v>
      </c>
      <c r="E140" s="24">
        <v>4</v>
      </c>
      <c r="F140" s="24">
        <v>35</v>
      </c>
      <c r="G140" s="24">
        <v>14</v>
      </c>
      <c r="H140" s="24">
        <v>14</v>
      </c>
      <c r="I140" s="24">
        <v>7</v>
      </c>
      <c r="J140" s="24">
        <v>0</v>
      </c>
      <c r="K140" s="24">
        <f t="shared" si="2"/>
        <v>1395</v>
      </c>
      <c r="L140" s="53"/>
      <c r="M140" s="144"/>
      <c r="N140" s="144"/>
      <c r="O140" s="144"/>
      <c r="P140" s="144"/>
      <c r="Q140" s="144"/>
      <c r="R140" s="144"/>
      <c r="S140" s="144"/>
      <c r="T140" s="144"/>
      <c r="U140" s="144"/>
      <c r="V140" s="144"/>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1381</v>
      </c>
      <c r="B141" s="108" t="s">
        <v>272</v>
      </c>
      <c r="C141" s="24">
        <v>98</v>
      </c>
      <c r="D141" s="24">
        <v>103</v>
      </c>
      <c r="E141" s="24">
        <v>6</v>
      </c>
      <c r="F141" s="24">
        <v>2</v>
      </c>
      <c r="G141" s="24">
        <v>1</v>
      </c>
      <c r="H141" s="24">
        <v>0</v>
      </c>
      <c r="I141" s="24">
        <v>0</v>
      </c>
      <c r="J141" s="24">
        <v>0</v>
      </c>
      <c r="K141" s="24">
        <f t="shared" si="2"/>
        <v>210</v>
      </c>
      <c r="L141" s="53"/>
      <c r="M141" s="144"/>
      <c r="N141" s="144"/>
      <c r="O141" s="144"/>
      <c r="P141" s="144"/>
      <c r="Q141" s="144"/>
      <c r="R141" s="144"/>
      <c r="S141" s="144"/>
      <c r="T141" s="144"/>
      <c r="U141" s="144"/>
      <c r="V141" s="144"/>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1382</v>
      </c>
      <c r="B142" s="108" t="s">
        <v>273</v>
      </c>
      <c r="C142" s="24">
        <v>179</v>
      </c>
      <c r="D142" s="24">
        <v>125</v>
      </c>
      <c r="E142" s="24">
        <v>3</v>
      </c>
      <c r="F142" s="24">
        <v>29</v>
      </c>
      <c r="G142" s="24">
        <v>7</v>
      </c>
      <c r="H142" s="24">
        <v>0</v>
      </c>
      <c r="I142" s="24">
        <v>4</v>
      </c>
      <c r="J142" s="24">
        <v>0</v>
      </c>
      <c r="K142" s="24">
        <f t="shared" si="2"/>
        <v>347</v>
      </c>
      <c r="L142" s="53"/>
      <c r="M142" s="144"/>
      <c r="N142" s="144"/>
      <c r="O142" s="144"/>
      <c r="P142" s="144"/>
      <c r="Q142" s="144"/>
      <c r="R142" s="144"/>
      <c r="S142" s="144"/>
      <c r="T142" s="144"/>
      <c r="U142" s="144"/>
      <c r="V142" s="144"/>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1383</v>
      </c>
      <c r="B143" s="108" t="s">
        <v>274</v>
      </c>
      <c r="C143" s="24">
        <v>340</v>
      </c>
      <c r="D143" s="24">
        <v>366</v>
      </c>
      <c r="E143" s="24">
        <v>11</v>
      </c>
      <c r="F143" s="24">
        <v>20</v>
      </c>
      <c r="G143" s="24">
        <v>10</v>
      </c>
      <c r="H143" s="24">
        <v>6</v>
      </c>
      <c r="I143" s="24">
        <v>19</v>
      </c>
      <c r="J143" s="24">
        <v>0</v>
      </c>
      <c r="K143" s="24">
        <f t="shared" si="2"/>
        <v>772</v>
      </c>
      <c r="L143" s="53"/>
      <c r="M143" s="144"/>
      <c r="N143" s="144"/>
      <c r="O143" s="144"/>
      <c r="P143" s="144"/>
      <c r="Q143" s="144"/>
      <c r="R143" s="144"/>
      <c r="S143" s="144"/>
      <c r="T143" s="144"/>
      <c r="U143" s="144"/>
      <c r="V143" s="144"/>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1384</v>
      </c>
      <c r="B144" s="108" t="s">
        <v>275</v>
      </c>
      <c r="C144" s="24">
        <v>652</v>
      </c>
      <c r="D144" s="24">
        <v>504</v>
      </c>
      <c r="E144" s="24">
        <v>20</v>
      </c>
      <c r="F144" s="24">
        <v>40</v>
      </c>
      <c r="G144" s="24">
        <v>7</v>
      </c>
      <c r="H144" s="24">
        <v>1</v>
      </c>
      <c r="I144" s="24">
        <v>3</v>
      </c>
      <c r="J144" s="24">
        <v>0</v>
      </c>
      <c r="K144" s="24">
        <f t="shared" si="2"/>
        <v>1227</v>
      </c>
      <c r="L144" s="53"/>
      <c r="M144" s="144"/>
      <c r="N144" s="144"/>
      <c r="O144" s="144"/>
      <c r="P144" s="144"/>
      <c r="Q144" s="144"/>
      <c r="R144" s="144"/>
      <c r="S144" s="144"/>
      <c r="T144" s="144"/>
      <c r="U144" s="144"/>
      <c r="V144" s="144"/>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1401</v>
      </c>
      <c r="B145" s="108" t="s">
        <v>276</v>
      </c>
      <c r="C145" s="24">
        <v>144</v>
      </c>
      <c r="D145" s="24">
        <v>130</v>
      </c>
      <c r="E145" s="24">
        <v>5</v>
      </c>
      <c r="F145" s="24">
        <v>15</v>
      </c>
      <c r="G145" s="24">
        <v>1</v>
      </c>
      <c r="H145" s="24">
        <v>0</v>
      </c>
      <c r="I145" s="24">
        <v>1</v>
      </c>
      <c r="J145" s="24">
        <v>0</v>
      </c>
      <c r="K145" s="24">
        <f t="shared" si="2"/>
        <v>296</v>
      </c>
      <c r="L145" s="53"/>
      <c r="M145" s="144"/>
      <c r="N145" s="144"/>
      <c r="O145" s="144"/>
      <c r="P145" s="144"/>
      <c r="Q145" s="144"/>
      <c r="R145" s="144"/>
      <c r="S145" s="144"/>
      <c r="T145" s="144"/>
      <c r="U145" s="144"/>
      <c r="V145" s="144"/>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1402</v>
      </c>
      <c r="B146" s="108" t="s">
        <v>277</v>
      </c>
      <c r="C146" s="24">
        <v>162</v>
      </c>
      <c r="D146" s="24">
        <v>139</v>
      </c>
      <c r="E146" s="24">
        <v>5</v>
      </c>
      <c r="F146" s="24">
        <v>9</v>
      </c>
      <c r="G146" s="24">
        <v>4</v>
      </c>
      <c r="H146" s="24">
        <v>0</v>
      </c>
      <c r="I146" s="24">
        <v>3</v>
      </c>
      <c r="J146" s="24">
        <v>0</v>
      </c>
      <c r="K146" s="24">
        <f t="shared" si="2"/>
        <v>322</v>
      </c>
      <c r="L146" s="53"/>
      <c r="M146" s="144"/>
      <c r="N146" s="144"/>
      <c r="O146" s="144"/>
      <c r="P146" s="144"/>
      <c r="Q146" s="144"/>
      <c r="R146" s="144"/>
      <c r="S146" s="144"/>
      <c r="T146" s="144"/>
      <c r="U146" s="144"/>
      <c r="V146" s="144"/>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1407</v>
      </c>
      <c r="B147" s="108" t="s">
        <v>278</v>
      </c>
      <c r="C147" s="24">
        <v>49</v>
      </c>
      <c r="D147" s="24">
        <v>40</v>
      </c>
      <c r="E147" s="24">
        <v>0</v>
      </c>
      <c r="F147" s="24">
        <v>1</v>
      </c>
      <c r="G147" s="24">
        <v>0</v>
      </c>
      <c r="H147" s="24">
        <v>0</v>
      </c>
      <c r="I147" s="24">
        <v>0</v>
      </c>
      <c r="J147" s="24">
        <v>0</v>
      </c>
      <c r="K147" s="24">
        <f t="shared" si="2"/>
        <v>90</v>
      </c>
      <c r="L147" s="53"/>
      <c r="M147" s="144"/>
      <c r="N147" s="144"/>
      <c r="O147" s="144"/>
      <c r="P147" s="144"/>
      <c r="Q147" s="144"/>
      <c r="R147" s="144"/>
      <c r="S147" s="144"/>
      <c r="T147" s="144"/>
      <c r="U147" s="144"/>
      <c r="V147" s="144"/>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1415</v>
      </c>
      <c r="B148" s="108" t="s">
        <v>279</v>
      </c>
      <c r="C148" s="24">
        <v>107</v>
      </c>
      <c r="D148" s="24">
        <v>131</v>
      </c>
      <c r="E148" s="24">
        <v>2</v>
      </c>
      <c r="F148" s="24">
        <v>4</v>
      </c>
      <c r="G148" s="24">
        <v>5</v>
      </c>
      <c r="H148" s="24">
        <v>0</v>
      </c>
      <c r="I148" s="24">
        <v>2</v>
      </c>
      <c r="J148" s="24">
        <v>0</v>
      </c>
      <c r="K148" s="24">
        <f t="shared" si="2"/>
        <v>251</v>
      </c>
      <c r="L148" s="53"/>
      <c r="M148" s="144"/>
      <c r="N148" s="144"/>
      <c r="O148" s="144"/>
      <c r="P148" s="144"/>
      <c r="Q148" s="144"/>
      <c r="R148" s="144"/>
      <c r="S148" s="144"/>
      <c r="T148" s="144"/>
      <c r="U148" s="144"/>
      <c r="V148" s="144"/>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1419</v>
      </c>
      <c r="B149" s="108" t="s">
        <v>280</v>
      </c>
      <c r="C149" s="24">
        <v>55</v>
      </c>
      <c r="D149" s="24">
        <v>70</v>
      </c>
      <c r="E149" s="24">
        <v>3</v>
      </c>
      <c r="F149" s="24">
        <v>2</v>
      </c>
      <c r="G149" s="24">
        <v>3</v>
      </c>
      <c r="H149" s="24">
        <v>0</v>
      </c>
      <c r="I149" s="24">
        <v>0</v>
      </c>
      <c r="J149" s="24">
        <v>0</v>
      </c>
      <c r="K149" s="24">
        <f t="shared" si="2"/>
        <v>133</v>
      </c>
      <c r="L149" s="53"/>
      <c r="M149" s="144"/>
      <c r="N149" s="144"/>
      <c r="O149" s="144"/>
      <c r="P149" s="144"/>
      <c r="Q149" s="144"/>
      <c r="R149" s="144"/>
      <c r="S149" s="144"/>
      <c r="T149" s="144"/>
      <c r="U149" s="144"/>
      <c r="V149" s="144"/>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1421</v>
      </c>
      <c r="B150" s="108" t="s">
        <v>281</v>
      </c>
      <c r="C150" s="24">
        <v>32</v>
      </c>
      <c r="D150" s="24">
        <v>40</v>
      </c>
      <c r="E150" s="24">
        <v>2</v>
      </c>
      <c r="F150" s="24">
        <v>2</v>
      </c>
      <c r="G150" s="24">
        <v>2</v>
      </c>
      <c r="H150" s="24">
        <v>0</v>
      </c>
      <c r="I150" s="24">
        <v>0</v>
      </c>
      <c r="J150" s="24">
        <v>0</v>
      </c>
      <c r="K150" s="24">
        <f t="shared" si="2"/>
        <v>78</v>
      </c>
      <c r="L150" s="53"/>
      <c r="M150" s="144"/>
      <c r="N150" s="144"/>
      <c r="O150" s="144"/>
      <c r="P150" s="144"/>
      <c r="Q150" s="144"/>
      <c r="R150" s="144"/>
      <c r="S150" s="144"/>
      <c r="T150" s="144"/>
      <c r="U150" s="144"/>
      <c r="V150" s="144"/>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1427</v>
      </c>
      <c r="B151" s="108" t="s">
        <v>282</v>
      </c>
      <c r="C151" s="24">
        <v>37</v>
      </c>
      <c r="D151" s="24">
        <v>39</v>
      </c>
      <c r="E151" s="24">
        <v>1</v>
      </c>
      <c r="F151" s="24">
        <v>0</v>
      </c>
      <c r="G151" s="24">
        <v>1</v>
      </c>
      <c r="H151" s="24">
        <v>0</v>
      </c>
      <c r="I151" s="24">
        <v>1</v>
      </c>
      <c r="J151" s="24">
        <v>0</v>
      </c>
      <c r="K151" s="24">
        <f t="shared" si="2"/>
        <v>79</v>
      </c>
      <c r="L151" s="53"/>
      <c r="M151" s="144"/>
      <c r="N151" s="144"/>
      <c r="O151" s="144"/>
      <c r="P151" s="144"/>
      <c r="Q151" s="144"/>
      <c r="R151" s="144"/>
      <c r="S151" s="144"/>
      <c r="T151" s="144"/>
      <c r="U151" s="144"/>
      <c r="V151" s="144"/>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1430</v>
      </c>
      <c r="B152" s="108" t="s">
        <v>283</v>
      </c>
      <c r="C152" s="24">
        <v>21</v>
      </c>
      <c r="D152" s="24">
        <v>79</v>
      </c>
      <c r="E152" s="24">
        <v>0</v>
      </c>
      <c r="F152" s="24">
        <v>3</v>
      </c>
      <c r="G152" s="24">
        <v>1</v>
      </c>
      <c r="H152" s="24">
        <v>0</v>
      </c>
      <c r="I152" s="24">
        <v>0</v>
      </c>
      <c r="J152" s="24">
        <v>0</v>
      </c>
      <c r="K152" s="24">
        <f t="shared" si="2"/>
        <v>104</v>
      </c>
      <c r="L152" s="53"/>
      <c r="M152" s="144"/>
      <c r="N152" s="144"/>
      <c r="O152" s="144"/>
      <c r="P152" s="144"/>
      <c r="Q152" s="144"/>
      <c r="R152" s="144"/>
      <c r="S152" s="144"/>
      <c r="T152" s="144"/>
      <c r="U152" s="144"/>
      <c r="V152" s="144"/>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1435</v>
      </c>
      <c r="B153" s="108" t="s">
        <v>284</v>
      </c>
      <c r="C153" s="24">
        <v>43</v>
      </c>
      <c r="D153" s="24">
        <v>60</v>
      </c>
      <c r="E153" s="24">
        <v>1</v>
      </c>
      <c r="F153" s="24">
        <v>5</v>
      </c>
      <c r="G153" s="24">
        <v>1</v>
      </c>
      <c r="H153" s="24">
        <v>0</v>
      </c>
      <c r="I153" s="24">
        <v>0</v>
      </c>
      <c r="J153" s="24">
        <v>0</v>
      </c>
      <c r="K153" s="24">
        <f t="shared" si="2"/>
        <v>110</v>
      </c>
      <c r="L153" s="53"/>
      <c r="M153" s="144"/>
      <c r="N153" s="144"/>
      <c r="O153" s="144"/>
      <c r="P153" s="144"/>
      <c r="Q153" s="144"/>
      <c r="R153" s="144"/>
      <c r="S153" s="144"/>
      <c r="T153" s="144"/>
      <c r="U153" s="144"/>
      <c r="V153" s="144"/>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1438</v>
      </c>
      <c r="B154" s="108" t="s">
        <v>285</v>
      </c>
      <c r="C154" s="24">
        <v>24</v>
      </c>
      <c r="D154" s="24">
        <v>17</v>
      </c>
      <c r="E154" s="24">
        <v>0</v>
      </c>
      <c r="F154" s="24">
        <v>6</v>
      </c>
      <c r="G154" s="24">
        <v>0</v>
      </c>
      <c r="H154" s="24">
        <v>0</v>
      </c>
      <c r="I154" s="24">
        <v>0</v>
      </c>
      <c r="J154" s="24">
        <v>0</v>
      </c>
      <c r="K154" s="24">
        <f t="shared" si="2"/>
        <v>47</v>
      </c>
      <c r="L154" s="53"/>
      <c r="M154" s="144"/>
      <c r="N154" s="144"/>
      <c r="O154" s="144"/>
      <c r="P154" s="144"/>
      <c r="Q154" s="144"/>
      <c r="R154" s="144"/>
      <c r="S154" s="144"/>
      <c r="T154" s="144"/>
      <c r="U154" s="144"/>
      <c r="V154" s="144"/>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1439</v>
      </c>
      <c r="B155" s="108" t="s">
        <v>286</v>
      </c>
      <c r="C155" s="24">
        <v>16</v>
      </c>
      <c r="D155" s="24">
        <v>19</v>
      </c>
      <c r="E155" s="24">
        <v>0</v>
      </c>
      <c r="F155" s="24">
        <v>1</v>
      </c>
      <c r="G155" s="24">
        <v>2</v>
      </c>
      <c r="H155" s="24">
        <v>0</v>
      </c>
      <c r="I155" s="24">
        <v>0</v>
      </c>
      <c r="J155" s="24">
        <v>0</v>
      </c>
      <c r="K155" s="24">
        <f t="shared" si="2"/>
        <v>38</v>
      </c>
      <c r="L155" s="53"/>
      <c r="M155" s="144"/>
      <c r="N155" s="144"/>
      <c r="O155" s="144"/>
      <c r="P155" s="144"/>
      <c r="Q155" s="144"/>
      <c r="R155" s="144"/>
      <c r="S155" s="144"/>
      <c r="T155" s="144"/>
      <c r="U155" s="144"/>
      <c r="V155" s="144"/>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1440</v>
      </c>
      <c r="B156" s="108" t="s">
        <v>287</v>
      </c>
      <c r="C156" s="24">
        <v>121</v>
      </c>
      <c r="D156" s="24">
        <v>103</v>
      </c>
      <c r="E156" s="24">
        <v>1</v>
      </c>
      <c r="F156" s="24">
        <v>8</v>
      </c>
      <c r="G156" s="24">
        <v>0</v>
      </c>
      <c r="H156" s="24">
        <v>0</v>
      </c>
      <c r="I156" s="24">
        <v>0</v>
      </c>
      <c r="J156" s="24">
        <v>0</v>
      </c>
      <c r="K156" s="24">
        <f t="shared" si="2"/>
        <v>233</v>
      </c>
      <c r="L156" s="53"/>
      <c r="M156" s="144"/>
      <c r="N156" s="144"/>
      <c r="O156" s="144"/>
      <c r="P156" s="144"/>
      <c r="Q156" s="144"/>
      <c r="R156" s="144"/>
      <c r="S156" s="144"/>
      <c r="T156" s="144"/>
      <c r="U156" s="144"/>
      <c r="V156" s="144"/>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1441</v>
      </c>
      <c r="B157" s="108" t="s">
        <v>288</v>
      </c>
      <c r="C157" s="24">
        <v>187</v>
      </c>
      <c r="D157" s="24">
        <v>144</v>
      </c>
      <c r="E157" s="24">
        <v>5</v>
      </c>
      <c r="F157" s="24">
        <v>6</v>
      </c>
      <c r="G157" s="24">
        <v>8</v>
      </c>
      <c r="H157" s="24">
        <v>0</v>
      </c>
      <c r="I157" s="24">
        <v>1</v>
      </c>
      <c r="J157" s="24">
        <v>0</v>
      </c>
      <c r="K157" s="24">
        <f t="shared" si="2"/>
        <v>351</v>
      </c>
      <c r="L157" s="53"/>
      <c r="M157" s="144"/>
      <c r="N157" s="144"/>
      <c r="O157" s="144"/>
      <c r="P157" s="144"/>
      <c r="Q157" s="144"/>
      <c r="R157" s="144"/>
      <c r="S157" s="144"/>
      <c r="T157" s="144"/>
      <c r="U157" s="144"/>
      <c r="V157" s="144"/>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1442</v>
      </c>
      <c r="B158" s="108" t="s">
        <v>289</v>
      </c>
      <c r="C158" s="24">
        <v>38</v>
      </c>
      <c r="D158" s="24">
        <v>39</v>
      </c>
      <c r="E158" s="24">
        <v>2</v>
      </c>
      <c r="F158" s="24">
        <v>1</v>
      </c>
      <c r="G158" s="24">
        <v>2</v>
      </c>
      <c r="H158" s="24">
        <v>0</v>
      </c>
      <c r="I158" s="24">
        <v>3</v>
      </c>
      <c r="J158" s="24">
        <v>0</v>
      </c>
      <c r="K158" s="24">
        <f t="shared" si="2"/>
        <v>85</v>
      </c>
      <c r="L158" s="53"/>
      <c r="M158" s="144"/>
      <c r="N158" s="144"/>
      <c r="O158" s="144"/>
      <c r="P158" s="144"/>
      <c r="Q158" s="144"/>
      <c r="R158" s="144"/>
      <c r="S158" s="144"/>
      <c r="T158" s="144"/>
      <c r="U158" s="144"/>
      <c r="V158" s="144"/>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1443</v>
      </c>
      <c r="B159" s="108" t="s">
        <v>290</v>
      </c>
      <c r="C159" s="24">
        <v>30</v>
      </c>
      <c r="D159" s="24">
        <v>32</v>
      </c>
      <c r="E159" s="24">
        <v>0</v>
      </c>
      <c r="F159" s="24">
        <v>1</v>
      </c>
      <c r="G159" s="24">
        <v>0</v>
      </c>
      <c r="H159" s="24">
        <v>0</v>
      </c>
      <c r="I159" s="24">
        <v>0</v>
      </c>
      <c r="J159" s="24">
        <v>0</v>
      </c>
      <c r="K159" s="24">
        <f t="shared" si="2"/>
        <v>63</v>
      </c>
      <c r="L159" s="53"/>
      <c r="M159" s="144"/>
      <c r="N159" s="144"/>
      <c r="O159" s="144"/>
      <c r="P159" s="144"/>
      <c r="Q159" s="144"/>
      <c r="R159" s="144"/>
      <c r="S159" s="144"/>
      <c r="T159" s="144"/>
      <c r="U159" s="144"/>
      <c r="V159" s="144"/>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1444</v>
      </c>
      <c r="B160" s="108" t="s">
        <v>291</v>
      </c>
      <c r="C160" s="24">
        <v>25</v>
      </c>
      <c r="D160" s="24">
        <v>19</v>
      </c>
      <c r="E160" s="24">
        <v>1</v>
      </c>
      <c r="F160" s="24">
        <v>1</v>
      </c>
      <c r="G160" s="24">
        <v>0</v>
      </c>
      <c r="H160" s="24">
        <v>0</v>
      </c>
      <c r="I160" s="24">
        <v>0</v>
      </c>
      <c r="J160" s="24">
        <v>0</v>
      </c>
      <c r="K160" s="24">
        <f t="shared" si="2"/>
        <v>46</v>
      </c>
      <c r="L160" s="53"/>
      <c r="M160" s="144"/>
      <c r="N160" s="144"/>
      <c r="O160" s="144"/>
      <c r="P160" s="144"/>
      <c r="Q160" s="144"/>
      <c r="R160" s="144"/>
      <c r="S160" s="144"/>
      <c r="T160" s="144"/>
      <c r="U160" s="144"/>
      <c r="V160" s="144"/>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1445</v>
      </c>
      <c r="B161" s="108" t="s">
        <v>292</v>
      </c>
      <c r="C161" s="24">
        <v>23</v>
      </c>
      <c r="D161" s="24">
        <v>13</v>
      </c>
      <c r="E161" s="24">
        <v>0</v>
      </c>
      <c r="F161" s="24">
        <v>2</v>
      </c>
      <c r="G161" s="24">
        <v>0</v>
      </c>
      <c r="H161" s="24">
        <v>0</v>
      </c>
      <c r="I161" s="24">
        <v>0</v>
      </c>
      <c r="J161" s="24">
        <v>0</v>
      </c>
      <c r="K161" s="24">
        <f t="shared" si="2"/>
        <v>38</v>
      </c>
      <c r="L161" s="53"/>
      <c r="M161" s="144"/>
      <c r="N161" s="144"/>
      <c r="O161" s="144"/>
      <c r="P161" s="144"/>
      <c r="Q161" s="144"/>
      <c r="R161" s="144"/>
      <c r="S161" s="144"/>
      <c r="T161" s="144"/>
      <c r="U161" s="144"/>
      <c r="V161" s="144"/>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1446</v>
      </c>
      <c r="B162" s="108" t="s">
        <v>293</v>
      </c>
      <c r="C162" s="24">
        <v>26</v>
      </c>
      <c r="D162" s="24">
        <v>20</v>
      </c>
      <c r="E162" s="24">
        <v>0</v>
      </c>
      <c r="F162" s="24">
        <v>4</v>
      </c>
      <c r="G162" s="24">
        <v>0</v>
      </c>
      <c r="H162" s="24">
        <v>0</v>
      </c>
      <c r="I162" s="24">
        <v>0</v>
      </c>
      <c r="J162" s="24">
        <v>0</v>
      </c>
      <c r="K162" s="24">
        <f t="shared" si="2"/>
        <v>50</v>
      </c>
      <c r="L162" s="53"/>
      <c r="M162" s="144"/>
      <c r="N162" s="144"/>
      <c r="O162" s="144"/>
      <c r="P162" s="144"/>
      <c r="Q162" s="144"/>
      <c r="R162" s="144"/>
      <c r="S162" s="144"/>
      <c r="T162" s="144"/>
      <c r="U162" s="144"/>
      <c r="V162" s="144"/>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1447</v>
      </c>
      <c r="B163" s="108" t="s">
        <v>294</v>
      </c>
      <c r="C163" s="24">
        <v>26</v>
      </c>
      <c r="D163" s="24">
        <v>18</v>
      </c>
      <c r="E163" s="24">
        <v>0</v>
      </c>
      <c r="F163" s="24">
        <v>0</v>
      </c>
      <c r="G163" s="24">
        <v>1</v>
      </c>
      <c r="H163" s="24">
        <v>0</v>
      </c>
      <c r="I163" s="24">
        <v>0</v>
      </c>
      <c r="J163" s="24">
        <v>0</v>
      </c>
      <c r="K163" s="24">
        <f t="shared" si="2"/>
        <v>45</v>
      </c>
      <c r="L163" s="53"/>
      <c r="M163" s="144"/>
      <c r="N163" s="144"/>
      <c r="O163" s="144"/>
      <c r="P163" s="144"/>
      <c r="Q163" s="144"/>
      <c r="R163" s="144"/>
      <c r="S163" s="144"/>
      <c r="T163" s="144"/>
      <c r="U163" s="144"/>
      <c r="V163" s="144"/>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1452</v>
      </c>
      <c r="B164" s="108" t="s">
        <v>295</v>
      </c>
      <c r="C164" s="24">
        <v>49</v>
      </c>
      <c r="D164" s="24">
        <v>54</v>
      </c>
      <c r="E164" s="24">
        <v>0</v>
      </c>
      <c r="F164" s="24">
        <v>0</v>
      </c>
      <c r="G164" s="24">
        <v>1</v>
      </c>
      <c r="H164" s="24">
        <v>0</v>
      </c>
      <c r="I164" s="24">
        <v>0</v>
      </c>
      <c r="J164" s="24">
        <v>0</v>
      </c>
      <c r="K164" s="24">
        <f t="shared" si="2"/>
        <v>104</v>
      </c>
      <c r="L164" s="53"/>
      <c r="M164" s="144"/>
      <c r="N164" s="144"/>
      <c r="O164" s="144"/>
      <c r="P164" s="144"/>
      <c r="Q164" s="144"/>
      <c r="R164" s="144"/>
      <c r="S164" s="144"/>
      <c r="T164" s="144"/>
      <c r="U164" s="144"/>
      <c r="V164" s="144"/>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1460</v>
      </c>
      <c r="B165" s="108" t="s">
        <v>296</v>
      </c>
      <c r="C165" s="24">
        <v>55</v>
      </c>
      <c r="D165" s="24">
        <v>40</v>
      </c>
      <c r="E165" s="24">
        <v>1</v>
      </c>
      <c r="F165" s="24">
        <v>0</v>
      </c>
      <c r="G165" s="24">
        <v>0</v>
      </c>
      <c r="H165" s="24">
        <v>0</v>
      </c>
      <c r="I165" s="24">
        <v>0</v>
      </c>
      <c r="J165" s="24">
        <v>0</v>
      </c>
      <c r="K165" s="24">
        <f t="shared" si="2"/>
        <v>96</v>
      </c>
      <c r="L165" s="53"/>
      <c r="M165" s="144"/>
      <c r="N165" s="144"/>
      <c r="O165" s="144"/>
      <c r="P165" s="144"/>
      <c r="Q165" s="144"/>
      <c r="R165" s="144"/>
      <c r="S165" s="144"/>
      <c r="T165" s="144"/>
      <c r="U165" s="144"/>
      <c r="V165" s="144"/>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1461</v>
      </c>
      <c r="B166" s="108" t="s">
        <v>297</v>
      </c>
      <c r="C166" s="24">
        <v>36</v>
      </c>
      <c r="D166" s="24">
        <v>50</v>
      </c>
      <c r="E166" s="24">
        <v>0</v>
      </c>
      <c r="F166" s="24">
        <v>1</v>
      </c>
      <c r="G166" s="24">
        <v>1</v>
      </c>
      <c r="H166" s="24">
        <v>0</v>
      </c>
      <c r="I166" s="24">
        <v>0</v>
      </c>
      <c r="J166" s="24">
        <v>0</v>
      </c>
      <c r="K166" s="24">
        <f t="shared" si="2"/>
        <v>88</v>
      </c>
      <c r="L166" s="53"/>
      <c r="M166" s="144"/>
      <c r="N166" s="144"/>
      <c r="O166" s="144"/>
      <c r="P166" s="144"/>
      <c r="Q166" s="144"/>
      <c r="R166" s="144"/>
      <c r="S166" s="144"/>
      <c r="T166" s="144"/>
      <c r="U166" s="144"/>
      <c r="V166" s="144"/>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1462</v>
      </c>
      <c r="B167" s="108" t="s">
        <v>298</v>
      </c>
      <c r="C167" s="24">
        <v>50</v>
      </c>
      <c r="D167" s="24">
        <v>84</v>
      </c>
      <c r="E167" s="24">
        <v>0</v>
      </c>
      <c r="F167" s="24">
        <v>5</v>
      </c>
      <c r="G167" s="24">
        <v>3</v>
      </c>
      <c r="H167" s="24">
        <v>0</v>
      </c>
      <c r="I167" s="24">
        <v>1</v>
      </c>
      <c r="J167" s="24">
        <v>0</v>
      </c>
      <c r="K167" s="24">
        <f t="shared" si="2"/>
        <v>143</v>
      </c>
      <c r="L167" s="53"/>
      <c r="M167" s="144"/>
      <c r="N167" s="144"/>
      <c r="O167" s="144"/>
      <c r="P167" s="144"/>
      <c r="Q167" s="144"/>
      <c r="R167" s="144"/>
      <c r="S167" s="144"/>
      <c r="T167" s="144"/>
      <c r="U167" s="144"/>
      <c r="V167" s="144"/>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1463</v>
      </c>
      <c r="B168" s="108" t="s">
        <v>299</v>
      </c>
      <c r="C168" s="24">
        <v>217</v>
      </c>
      <c r="D168" s="24">
        <v>216</v>
      </c>
      <c r="E168" s="24">
        <v>0</v>
      </c>
      <c r="F168" s="24">
        <v>10</v>
      </c>
      <c r="G168" s="24">
        <v>2</v>
      </c>
      <c r="H168" s="24">
        <v>2</v>
      </c>
      <c r="I168" s="24">
        <v>0</v>
      </c>
      <c r="J168" s="24">
        <v>0</v>
      </c>
      <c r="K168" s="24">
        <f t="shared" si="2"/>
        <v>447</v>
      </c>
      <c r="L168" s="53"/>
      <c r="M168" s="144"/>
      <c r="N168" s="144"/>
      <c r="O168" s="144"/>
      <c r="P168" s="144"/>
      <c r="Q168" s="144"/>
      <c r="R168" s="144"/>
      <c r="S168" s="144"/>
      <c r="T168" s="144"/>
      <c r="U168" s="144"/>
      <c r="V168" s="144"/>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1465</v>
      </c>
      <c r="B169" s="108" t="s">
        <v>300</v>
      </c>
      <c r="C169" s="24">
        <v>31</v>
      </c>
      <c r="D169" s="24">
        <v>47</v>
      </c>
      <c r="E169" s="24">
        <v>0</v>
      </c>
      <c r="F169" s="24">
        <v>2</v>
      </c>
      <c r="G169" s="24">
        <v>2</v>
      </c>
      <c r="H169" s="24">
        <v>0</v>
      </c>
      <c r="I169" s="24">
        <v>0</v>
      </c>
      <c r="J169" s="24">
        <v>0</v>
      </c>
      <c r="K169" s="24">
        <f t="shared" si="2"/>
        <v>82</v>
      </c>
      <c r="L169" s="53"/>
      <c r="M169" s="144"/>
      <c r="N169" s="144"/>
      <c r="O169" s="144"/>
      <c r="P169" s="144"/>
      <c r="Q169" s="144"/>
      <c r="R169" s="144"/>
      <c r="S169" s="144"/>
      <c r="T169" s="144"/>
      <c r="U169" s="144"/>
      <c r="V169" s="144"/>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1466</v>
      </c>
      <c r="B170" s="108" t="s">
        <v>301</v>
      </c>
      <c r="C170" s="24">
        <v>18</v>
      </c>
      <c r="D170" s="24">
        <v>35</v>
      </c>
      <c r="E170" s="24">
        <v>0</v>
      </c>
      <c r="F170" s="24">
        <v>5</v>
      </c>
      <c r="G170" s="24">
        <v>1</v>
      </c>
      <c r="H170" s="24">
        <v>0</v>
      </c>
      <c r="I170" s="24">
        <v>0</v>
      </c>
      <c r="J170" s="24">
        <v>0</v>
      </c>
      <c r="K170" s="24">
        <f t="shared" si="2"/>
        <v>59</v>
      </c>
      <c r="L170" s="53"/>
      <c r="M170" s="144"/>
      <c r="N170" s="144"/>
      <c r="O170" s="144"/>
      <c r="P170" s="144"/>
      <c r="Q170" s="144"/>
      <c r="R170" s="144"/>
      <c r="S170" s="144"/>
      <c r="T170" s="144"/>
      <c r="U170" s="144"/>
      <c r="V170" s="144"/>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1470</v>
      </c>
      <c r="B171" s="108" t="s">
        <v>302</v>
      </c>
      <c r="C171" s="24">
        <v>64</v>
      </c>
      <c r="D171" s="24">
        <v>53</v>
      </c>
      <c r="E171" s="24">
        <v>2</v>
      </c>
      <c r="F171" s="24">
        <v>5</v>
      </c>
      <c r="G171" s="24">
        <v>0</v>
      </c>
      <c r="H171" s="24">
        <v>0</v>
      </c>
      <c r="I171" s="24">
        <v>0</v>
      </c>
      <c r="J171" s="24">
        <v>0</v>
      </c>
      <c r="K171" s="24">
        <f t="shared" si="2"/>
        <v>124</v>
      </c>
      <c r="L171" s="53"/>
      <c r="M171" s="144"/>
      <c r="N171" s="144"/>
      <c r="O171" s="144"/>
      <c r="P171" s="144"/>
      <c r="Q171" s="144"/>
      <c r="R171" s="144"/>
      <c r="S171" s="144"/>
      <c r="T171" s="144"/>
      <c r="U171" s="144"/>
      <c r="V171" s="144"/>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1471</v>
      </c>
      <c r="B172" s="108" t="s">
        <v>303</v>
      </c>
      <c r="C172" s="24">
        <v>60</v>
      </c>
      <c r="D172" s="24">
        <v>76</v>
      </c>
      <c r="E172" s="24">
        <v>1</v>
      </c>
      <c r="F172" s="24">
        <v>1</v>
      </c>
      <c r="G172" s="24">
        <v>0</v>
      </c>
      <c r="H172" s="24">
        <v>0</v>
      </c>
      <c r="I172" s="24">
        <v>0</v>
      </c>
      <c r="J172" s="24">
        <v>0</v>
      </c>
      <c r="K172" s="24">
        <f t="shared" si="2"/>
        <v>138</v>
      </c>
      <c r="L172" s="53"/>
      <c r="M172" s="144"/>
      <c r="N172" s="144"/>
      <c r="O172" s="144"/>
      <c r="P172" s="144"/>
      <c r="Q172" s="144"/>
      <c r="R172" s="144"/>
      <c r="S172" s="144"/>
      <c r="T172" s="144"/>
      <c r="U172" s="144"/>
      <c r="V172" s="144"/>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1472</v>
      </c>
      <c r="B173" s="108" t="s">
        <v>304</v>
      </c>
      <c r="C173" s="24">
        <v>58</v>
      </c>
      <c r="D173" s="24">
        <v>34</v>
      </c>
      <c r="E173" s="24">
        <v>0</v>
      </c>
      <c r="F173" s="24">
        <v>0</v>
      </c>
      <c r="G173" s="24">
        <v>0</v>
      </c>
      <c r="H173" s="24">
        <v>0</v>
      </c>
      <c r="I173" s="24">
        <v>0</v>
      </c>
      <c r="J173" s="24">
        <v>0</v>
      </c>
      <c r="K173" s="24">
        <f t="shared" si="2"/>
        <v>92</v>
      </c>
      <c r="L173" s="53"/>
      <c r="M173" s="144"/>
      <c r="N173" s="144"/>
      <c r="O173" s="144"/>
      <c r="P173" s="144"/>
      <c r="Q173" s="144"/>
      <c r="R173" s="144"/>
      <c r="S173" s="144"/>
      <c r="T173" s="144"/>
      <c r="U173" s="144"/>
      <c r="V173" s="144"/>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1473</v>
      </c>
      <c r="B174" s="108" t="s">
        <v>305</v>
      </c>
      <c r="C174" s="24">
        <v>26</v>
      </c>
      <c r="D174" s="24">
        <v>30</v>
      </c>
      <c r="E174" s="24">
        <v>0</v>
      </c>
      <c r="F174" s="24">
        <v>4</v>
      </c>
      <c r="G174" s="24">
        <v>0</v>
      </c>
      <c r="H174" s="24">
        <v>0</v>
      </c>
      <c r="I174" s="24">
        <v>0</v>
      </c>
      <c r="J174" s="24">
        <v>0</v>
      </c>
      <c r="K174" s="24">
        <f t="shared" si="2"/>
        <v>60</v>
      </c>
      <c r="L174" s="53"/>
      <c r="M174" s="144"/>
      <c r="N174" s="144"/>
      <c r="O174" s="144"/>
      <c r="P174" s="144"/>
      <c r="Q174" s="144"/>
      <c r="R174" s="144"/>
      <c r="S174" s="144"/>
      <c r="T174" s="144"/>
      <c r="U174" s="144"/>
      <c r="V174" s="144"/>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1480</v>
      </c>
      <c r="B175" s="108" t="s">
        <v>306</v>
      </c>
      <c r="C175" s="24">
        <v>2838</v>
      </c>
      <c r="D175" s="24">
        <v>3453</v>
      </c>
      <c r="E175" s="24">
        <v>50</v>
      </c>
      <c r="F175" s="24">
        <v>394</v>
      </c>
      <c r="G175" s="24">
        <v>139</v>
      </c>
      <c r="H175" s="24">
        <v>4</v>
      </c>
      <c r="I175" s="24">
        <v>105</v>
      </c>
      <c r="J175" s="24">
        <v>2</v>
      </c>
      <c r="K175" s="24">
        <f t="shared" si="2"/>
        <v>6985</v>
      </c>
      <c r="L175" s="53"/>
      <c r="M175" s="144"/>
      <c r="N175" s="144"/>
      <c r="O175" s="144"/>
      <c r="P175" s="144"/>
      <c r="Q175" s="144"/>
      <c r="R175" s="144"/>
      <c r="S175" s="144"/>
      <c r="T175" s="144"/>
      <c r="U175" s="144"/>
      <c r="V175" s="144"/>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1481</v>
      </c>
      <c r="B176" s="108" t="s">
        <v>307</v>
      </c>
      <c r="C176" s="24">
        <v>1463</v>
      </c>
      <c r="D176" s="24">
        <v>1370</v>
      </c>
      <c r="E176" s="24">
        <v>21</v>
      </c>
      <c r="F176" s="24">
        <v>46</v>
      </c>
      <c r="G176" s="24">
        <v>51</v>
      </c>
      <c r="H176" s="24">
        <v>0</v>
      </c>
      <c r="I176" s="24">
        <v>10</v>
      </c>
      <c r="J176" s="24">
        <v>0</v>
      </c>
      <c r="K176" s="24">
        <f t="shared" si="2"/>
        <v>2961</v>
      </c>
      <c r="L176" s="53"/>
      <c r="M176" s="144"/>
      <c r="N176" s="144"/>
      <c r="O176" s="144"/>
      <c r="P176" s="144"/>
      <c r="Q176" s="144"/>
      <c r="R176" s="144"/>
      <c r="S176" s="144"/>
      <c r="T176" s="144"/>
      <c r="U176" s="144"/>
      <c r="V176" s="144"/>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1482</v>
      </c>
      <c r="B177" s="108" t="s">
        <v>308</v>
      </c>
      <c r="C177" s="24">
        <v>254</v>
      </c>
      <c r="D177" s="24">
        <v>378</v>
      </c>
      <c r="E177" s="24">
        <v>17</v>
      </c>
      <c r="F177" s="24">
        <v>19</v>
      </c>
      <c r="G177" s="24">
        <v>21</v>
      </c>
      <c r="H177" s="24">
        <v>0</v>
      </c>
      <c r="I177" s="24">
        <v>0</v>
      </c>
      <c r="J177" s="24">
        <v>0</v>
      </c>
      <c r="K177" s="24">
        <f t="shared" si="2"/>
        <v>689</v>
      </c>
      <c r="L177" s="53"/>
      <c r="M177" s="144"/>
      <c r="N177" s="144"/>
      <c r="O177" s="144"/>
      <c r="P177" s="144"/>
      <c r="Q177" s="144"/>
      <c r="R177" s="144"/>
      <c r="S177" s="144"/>
      <c r="T177" s="144"/>
      <c r="U177" s="144"/>
      <c r="V177" s="144"/>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1484</v>
      </c>
      <c r="B178" s="108" t="s">
        <v>309</v>
      </c>
      <c r="C178" s="24">
        <v>77</v>
      </c>
      <c r="D178" s="24">
        <v>66</v>
      </c>
      <c r="E178" s="24">
        <v>0</v>
      </c>
      <c r="F178" s="24">
        <v>10</v>
      </c>
      <c r="G178" s="24">
        <v>1</v>
      </c>
      <c r="H178" s="24">
        <v>0</v>
      </c>
      <c r="I178" s="24">
        <v>0</v>
      </c>
      <c r="J178" s="24">
        <v>0</v>
      </c>
      <c r="K178" s="24">
        <f t="shared" si="2"/>
        <v>154</v>
      </c>
      <c r="L178" s="53"/>
      <c r="M178" s="144"/>
      <c r="N178" s="144"/>
      <c r="O178" s="144"/>
      <c r="P178" s="144"/>
      <c r="Q178" s="144"/>
      <c r="R178" s="144"/>
      <c r="S178" s="144"/>
      <c r="T178" s="144"/>
      <c r="U178" s="144"/>
      <c r="V178" s="144"/>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1485</v>
      </c>
      <c r="B179" s="108" t="s">
        <v>310</v>
      </c>
      <c r="C179" s="24">
        <v>337</v>
      </c>
      <c r="D179" s="24">
        <v>493</v>
      </c>
      <c r="E179" s="24">
        <v>11</v>
      </c>
      <c r="F179" s="24">
        <v>5</v>
      </c>
      <c r="G179" s="24">
        <v>13</v>
      </c>
      <c r="H179" s="24">
        <v>1</v>
      </c>
      <c r="I179" s="24">
        <v>1</v>
      </c>
      <c r="J179" s="24">
        <v>0</v>
      </c>
      <c r="K179" s="24">
        <f t="shared" si="2"/>
        <v>861</v>
      </c>
      <c r="L179" s="53"/>
      <c r="M179" s="144"/>
      <c r="N179" s="144"/>
      <c r="O179" s="144"/>
      <c r="P179" s="144"/>
      <c r="Q179" s="144"/>
      <c r="R179" s="144"/>
      <c r="S179" s="144"/>
      <c r="T179" s="144"/>
      <c r="U179" s="144"/>
      <c r="V179" s="144"/>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1486</v>
      </c>
      <c r="B180" s="108" t="s">
        <v>311</v>
      </c>
      <c r="C180" s="24">
        <v>86</v>
      </c>
      <c r="D180" s="24">
        <v>53</v>
      </c>
      <c r="E180" s="24">
        <v>3</v>
      </c>
      <c r="F180" s="24">
        <v>15</v>
      </c>
      <c r="G180" s="24">
        <v>1</v>
      </c>
      <c r="H180" s="24">
        <v>1</v>
      </c>
      <c r="I180" s="24">
        <v>0</v>
      </c>
      <c r="J180" s="24">
        <v>0</v>
      </c>
      <c r="K180" s="24">
        <f t="shared" si="2"/>
        <v>159</v>
      </c>
      <c r="L180" s="53"/>
      <c r="M180" s="144"/>
      <c r="N180" s="144"/>
      <c r="O180" s="144"/>
      <c r="P180" s="144"/>
      <c r="Q180" s="144"/>
      <c r="R180" s="144"/>
      <c r="S180" s="144"/>
      <c r="T180" s="144"/>
      <c r="U180" s="144"/>
      <c r="V180" s="144"/>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1487</v>
      </c>
      <c r="B181" s="108" t="s">
        <v>312</v>
      </c>
      <c r="C181" s="24">
        <v>263</v>
      </c>
      <c r="D181" s="24">
        <v>422</v>
      </c>
      <c r="E181" s="24">
        <v>5</v>
      </c>
      <c r="F181" s="24">
        <v>5</v>
      </c>
      <c r="G181" s="24">
        <v>5</v>
      </c>
      <c r="H181" s="24">
        <v>1</v>
      </c>
      <c r="I181" s="24">
        <v>5</v>
      </c>
      <c r="J181" s="24">
        <v>0</v>
      </c>
      <c r="K181" s="24">
        <f t="shared" si="2"/>
        <v>706</v>
      </c>
      <c r="L181" s="53"/>
      <c r="M181" s="144"/>
      <c r="N181" s="144"/>
      <c r="O181" s="144"/>
      <c r="P181" s="144"/>
      <c r="Q181" s="144"/>
      <c r="R181" s="144"/>
      <c r="S181" s="144"/>
      <c r="T181" s="144"/>
      <c r="U181" s="144"/>
      <c r="V181" s="144"/>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1488</v>
      </c>
      <c r="B182" s="108" t="s">
        <v>313</v>
      </c>
      <c r="C182" s="24">
        <v>250</v>
      </c>
      <c r="D182" s="24">
        <v>247</v>
      </c>
      <c r="E182" s="24">
        <v>5</v>
      </c>
      <c r="F182" s="24">
        <v>21</v>
      </c>
      <c r="G182" s="24">
        <v>4</v>
      </c>
      <c r="H182" s="24">
        <v>1</v>
      </c>
      <c r="I182" s="24">
        <v>16</v>
      </c>
      <c r="J182" s="24">
        <v>0</v>
      </c>
      <c r="K182" s="24">
        <f t="shared" si="2"/>
        <v>544</v>
      </c>
      <c r="L182" s="53"/>
      <c r="M182" s="144"/>
      <c r="N182" s="144"/>
      <c r="O182" s="144"/>
      <c r="P182" s="144"/>
      <c r="Q182" s="144"/>
      <c r="R182" s="144"/>
      <c r="S182" s="144"/>
      <c r="T182" s="144"/>
      <c r="U182" s="144"/>
      <c r="V182" s="144"/>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1489</v>
      </c>
      <c r="B183" s="108" t="s">
        <v>314</v>
      </c>
      <c r="C183" s="24">
        <v>277</v>
      </c>
      <c r="D183" s="24">
        <v>237</v>
      </c>
      <c r="E183" s="24">
        <v>7</v>
      </c>
      <c r="F183" s="24">
        <v>33</v>
      </c>
      <c r="G183" s="24">
        <v>6</v>
      </c>
      <c r="H183" s="24">
        <v>0</v>
      </c>
      <c r="I183" s="24">
        <v>3</v>
      </c>
      <c r="J183" s="24">
        <v>0</v>
      </c>
      <c r="K183" s="24">
        <f t="shared" si="2"/>
        <v>563</v>
      </c>
      <c r="L183" s="53"/>
      <c r="M183" s="144"/>
      <c r="N183" s="144"/>
      <c r="O183" s="144"/>
      <c r="P183" s="144"/>
      <c r="Q183" s="144"/>
      <c r="R183" s="144"/>
      <c r="S183" s="144"/>
      <c r="T183" s="144"/>
      <c r="U183" s="144"/>
      <c r="V183" s="144"/>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1490</v>
      </c>
      <c r="B184" s="108" t="s">
        <v>315</v>
      </c>
      <c r="C184" s="24">
        <v>742</v>
      </c>
      <c r="D184" s="24">
        <v>887</v>
      </c>
      <c r="E184" s="24">
        <v>12</v>
      </c>
      <c r="F184" s="24">
        <v>58</v>
      </c>
      <c r="G184" s="24">
        <v>32</v>
      </c>
      <c r="H184" s="24">
        <v>7</v>
      </c>
      <c r="I184" s="24">
        <v>25</v>
      </c>
      <c r="J184" s="24">
        <v>0</v>
      </c>
      <c r="K184" s="24">
        <f t="shared" si="2"/>
        <v>1763</v>
      </c>
      <c r="L184" s="53"/>
      <c r="M184" s="144"/>
      <c r="N184" s="144"/>
      <c r="O184" s="144"/>
      <c r="P184" s="144"/>
      <c r="Q184" s="144"/>
      <c r="R184" s="144"/>
      <c r="S184" s="144"/>
      <c r="T184" s="144"/>
      <c r="U184" s="144"/>
      <c r="V184" s="144"/>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1491</v>
      </c>
      <c r="B185" s="108" t="s">
        <v>316</v>
      </c>
      <c r="C185" s="24">
        <v>127</v>
      </c>
      <c r="D185" s="24">
        <v>141</v>
      </c>
      <c r="E185" s="24">
        <v>0</v>
      </c>
      <c r="F185" s="24">
        <v>29</v>
      </c>
      <c r="G185" s="24">
        <v>3</v>
      </c>
      <c r="H185" s="24">
        <v>0</v>
      </c>
      <c r="I185" s="24">
        <v>7</v>
      </c>
      <c r="J185" s="24">
        <v>0</v>
      </c>
      <c r="K185" s="24">
        <f t="shared" si="2"/>
        <v>307</v>
      </c>
      <c r="L185" s="53"/>
      <c r="M185" s="144"/>
      <c r="N185" s="144"/>
      <c r="O185" s="144"/>
      <c r="P185" s="144"/>
      <c r="Q185" s="144"/>
      <c r="R185" s="144"/>
      <c r="S185" s="144"/>
      <c r="T185" s="144"/>
      <c r="U185" s="144"/>
      <c r="V185" s="144"/>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1492</v>
      </c>
      <c r="B186" s="108" t="s">
        <v>317</v>
      </c>
      <c r="C186" s="24">
        <v>46</v>
      </c>
      <c r="D186" s="24">
        <v>84</v>
      </c>
      <c r="E186" s="24">
        <v>0</v>
      </c>
      <c r="F186" s="24">
        <v>7</v>
      </c>
      <c r="G186" s="24">
        <v>2</v>
      </c>
      <c r="H186" s="24">
        <v>0</v>
      </c>
      <c r="I186" s="24">
        <v>0</v>
      </c>
      <c r="J186" s="24">
        <v>0</v>
      </c>
      <c r="K186" s="24">
        <f t="shared" si="2"/>
        <v>139</v>
      </c>
      <c r="L186" s="53"/>
      <c r="M186" s="144"/>
      <c r="N186" s="144"/>
      <c r="O186" s="144"/>
      <c r="P186" s="144"/>
      <c r="Q186" s="144"/>
      <c r="R186" s="144"/>
      <c r="S186" s="144"/>
      <c r="T186" s="144"/>
      <c r="U186" s="144"/>
      <c r="V186" s="144"/>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1493</v>
      </c>
      <c r="B187" s="108" t="s">
        <v>318</v>
      </c>
      <c r="C187" s="24">
        <v>154</v>
      </c>
      <c r="D187" s="24">
        <v>102</v>
      </c>
      <c r="E187" s="24">
        <v>0</v>
      </c>
      <c r="F187" s="24">
        <v>37</v>
      </c>
      <c r="G187" s="24">
        <v>1</v>
      </c>
      <c r="H187" s="24">
        <v>0</v>
      </c>
      <c r="I187" s="24">
        <v>1</v>
      </c>
      <c r="J187" s="24">
        <v>0</v>
      </c>
      <c r="K187" s="24">
        <f t="shared" si="2"/>
        <v>295</v>
      </c>
      <c r="L187" s="53"/>
      <c r="M187" s="144"/>
      <c r="N187" s="144"/>
      <c r="O187" s="144"/>
      <c r="P187" s="144"/>
      <c r="Q187" s="144"/>
      <c r="R187" s="144"/>
      <c r="S187" s="144"/>
      <c r="T187" s="144"/>
      <c r="U187" s="144"/>
      <c r="V187" s="144"/>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1494</v>
      </c>
      <c r="B188" s="108" t="s">
        <v>319</v>
      </c>
      <c r="C188" s="24">
        <v>223</v>
      </c>
      <c r="D188" s="24">
        <v>294</v>
      </c>
      <c r="E188" s="24">
        <v>2</v>
      </c>
      <c r="F188" s="24">
        <v>35</v>
      </c>
      <c r="G188" s="24">
        <v>3</v>
      </c>
      <c r="H188" s="24">
        <v>0</v>
      </c>
      <c r="I188" s="24">
        <v>1</v>
      </c>
      <c r="J188" s="24">
        <v>0</v>
      </c>
      <c r="K188" s="24">
        <f t="shared" si="2"/>
        <v>558</v>
      </c>
      <c r="L188" s="53"/>
      <c r="M188" s="144"/>
      <c r="N188" s="144"/>
      <c r="O188" s="144"/>
      <c r="P188" s="144"/>
      <c r="Q188" s="144"/>
      <c r="R188" s="144"/>
      <c r="S188" s="144"/>
      <c r="T188" s="144"/>
      <c r="U188" s="144"/>
      <c r="V188" s="144"/>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1495</v>
      </c>
      <c r="B189" s="108" t="s">
        <v>320</v>
      </c>
      <c r="C189" s="24">
        <v>96</v>
      </c>
      <c r="D189" s="24">
        <v>86</v>
      </c>
      <c r="E189" s="24">
        <v>0</v>
      </c>
      <c r="F189" s="24">
        <v>12</v>
      </c>
      <c r="G189" s="24">
        <v>1</v>
      </c>
      <c r="H189" s="24">
        <v>0</v>
      </c>
      <c r="I189" s="24">
        <v>0</v>
      </c>
      <c r="J189" s="24">
        <v>0</v>
      </c>
      <c r="K189" s="24">
        <f t="shared" si="2"/>
        <v>195</v>
      </c>
      <c r="L189" s="53"/>
      <c r="M189" s="144"/>
      <c r="N189" s="144"/>
      <c r="O189" s="144"/>
      <c r="P189" s="144"/>
      <c r="Q189" s="144"/>
      <c r="R189" s="144"/>
      <c r="S189" s="144"/>
      <c r="T189" s="144"/>
      <c r="U189" s="144"/>
      <c r="V189" s="144"/>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1496</v>
      </c>
      <c r="B190" s="108" t="s">
        <v>321</v>
      </c>
      <c r="C190" s="24">
        <v>446</v>
      </c>
      <c r="D190" s="24">
        <v>516</v>
      </c>
      <c r="E190" s="24">
        <v>4</v>
      </c>
      <c r="F190" s="24">
        <v>35</v>
      </c>
      <c r="G190" s="24">
        <v>5</v>
      </c>
      <c r="H190" s="24">
        <v>6</v>
      </c>
      <c r="I190" s="24">
        <v>51</v>
      </c>
      <c r="J190" s="24">
        <v>0</v>
      </c>
      <c r="K190" s="24">
        <f t="shared" si="2"/>
        <v>1063</v>
      </c>
      <c r="L190" s="53"/>
      <c r="M190" s="144"/>
      <c r="N190" s="144"/>
      <c r="O190" s="144"/>
      <c r="P190" s="144"/>
      <c r="Q190" s="144"/>
      <c r="R190" s="144"/>
      <c r="S190" s="144"/>
      <c r="T190" s="144"/>
      <c r="U190" s="144"/>
      <c r="V190" s="144"/>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1497</v>
      </c>
      <c r="B191" s="108" t="s">
        <v>322</v>
      </c>
      <c r="C191" s="24">
        <v>24</v>
      </c>
      <c r="D191" s="24">
        <v>46</v>
      </c>
      <c r="E191" s="24">
        <v>0</v>
      </c>
      <c r="F191" s="24">
        <v>3</v>
      </c>
      <c r="G191" s="24">
        <v>0</v>
      </c>
      <c r="H191" s="24">
        <v>0</v>
      </c>
      <c r="I191" s="24">
        <v>0</v>
      </c>
      <c r="J191" s="24">
        <v>0</v>
      </c>
      <c r="K191" s="24">
        <f t="shared" si="2"/>
        <v>73</v>
      </c>
      <c r="L191" s="53"/>
      <c r="M191" s="144"/>
      <c r="N191" s="144"/>
      <c r="O191" s="144"/>
      <c r="P191" s="144"/>
      <c r="Q191" s="144"/>
      <c r="R191" s="144"/>
      <c r="S191" s="144"/>
      <c r="T191" s="144"/>
      <c r="U191" s="144"/>
      <c r="V191" s="144"/>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1498</v>
      </c>
      <c r="B192" s="108" t="s">
        <v>323</v>
      </c>
      <c r="C192" s="24">
        <v>33</v>
      </c>
      <c r="D192" s="24">
        <v>37</v>
      </c>
      <c r="E192" s="24">
        <v>0</v>
      </c>
      <c r="F192" s="24">
        <v>0</v>
      </c>
      <c r="G192" s="24">
        <v>0</v>
      </c>
      <c r="H192" s="24">
        <v>1</v>
      </c>
      <c r="I192" s="24">
        <v>0</v>
      </c>
      <c r="J192" s="24">
        <v>0</v>
      </c>
      <c r="K192" s="24">
        <f t="shared" si="2"/>
        <v>71</v>
      </c>
      <c r="L192" s="53"/>
      <c r="M192" s="144"/>
      <c r="N192" s="144"/>
      <c r="O192" s="144"/>
      <c r="P192" s="144"/>
      <c r="Q192" s="144"/>
      <c r="R192" s="144"/>
      <c r="S192" s="144"/>
      <c r="T192" s="144"/>
      <c r="U192" s="144"/>
      <c r="V192" s="144"/>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1499</v>
      </c>
      <c r="B193" s="108" t="s">
        <v>324</v>
      </c>
      <c r="C193" s="24">
        <v>131</v>
      </c>
      <c r="D193" s="24">
        <v>142</v>
      </c>
      <c r="E193" s="24">
        <v>3</v>
      </c>
      <c r="F193" s="24">
        <v>15</v>
      </c>
      <c r="G193" s="24">
        <v>1</v>
      </c>
      <c r="H193" s="24">
        <v>0</v>
      </c>
      <c r="I193" s="24">
        <v>2</v>
      </c>
      <c r="J193" s="24">
        <v>0</v>
      </c>
      <c r="K193" s="24">
        <f t="shared" si="2"/>
        <v>294</v>
      </c>
      <c r="L193" s="53"/>
      <c r="M193" s="144"/>
      <c r="N193" s="144"/>
      <c r="O193" s="144"/>
      <c r="P193" s="144"/>
      <c r="Q193" s="144"/>
      <c r="R193" s="144"/>
      <c r="S193" s="144"/>
      <c r="T193" s="144"/>
      <c r="U193" s="144"/>
      <c r="V193" s="144"/>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1715</v>
      </c>
      <c r="B194" s="108" t="s">
        <v>325</v>
      </c>
      <c r="C194" s="24">
        <v>41</v>
      </c>
      <c r="D194" s="24">
        <v>47</v>
      </c>
      <c r="E194" s="24">
        <v>0</v>
      </c>
      <c r="F194" s="24">
        <v>1</v>
      </c>
      <c r="G194" s="24">
        <v>0</v>
      </c>
      <c r="H194" s="24">
        <v>0</v>
      </c>
      <c r="I194" s="24">
        <v>0</v>
      </c>
      <c r="J194" s="24">
        <v>0</v>
      </c>
      <c r="K194" s="24">
        <f t="shared" si="2"/>
        <v>89</v>
      </c>
      <c r="L194" s="53"/>
      <c r="M194" s="144"/>
      <c r="N194" s="144"/>
      <c r="O194" s="144"/>
      <c r="P194" s="144"/>
      <c r="Q194" s="144"/>
      <c r="R194" s="144"/>
      <c r="S194" s="144"/>
      <c r="T194" s="144"/>
      <c r="U194" s="144"/>
      <c r="V194" s="144"/>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1730</v>
      </c>
      <c r="B195" s="108" t="s">
        <v>326</v>
      </c>
      <c r="C195" s="24">
        <v>24</v>
      </c>
      <c r="D195" s="24">
        <v>43</v>
      </c>
      <c r="E195" s="24">
        <v>0</v>
      </c>
      <c r="F195" s="24">
        <v>2</v>
      </c>
      <c r="G195" s="24">
        <v>0</v>
      </c>
      <c r="H195" s="24">
        <v>0</v>
      </c>
      <c r="I195" s="24">
        <v>0</v>
      </c>
      <c r="J195" s="24">
        <v>0</v>
      </c>
      <c r="K195" s="24">
        <f t="shared" si="2"/>
        <v>69</v>
      </c>
      <c r="L195" s="53"/>
      <c r="M195" s="144"/>
      <c r="N195" s="144"/>
      <c r="O195" s="144"/>
      <c r="P195" s="144"/>
      <c r="Q195" s="144"/>
      <c r="R195" s="144"/>
      <c r="S195" s="144"/>
      <c r="T195" s="144"/>
      <c r="U195" s="144"/>
      <c r="V195" s="144"/>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1737</v>
      </c>
      <c r="B196" s="108" t="s">
        <v>327</v>
      </c>
      <c r="C196" s="24">
        <v>33</v>
      </c>
      <c r="D196" s="24">
        <v>58</v>
      </c>
      <c r="E196" s="24">
        <v>0</v>
      </c>
      <c r="F196" s="24">
        <v>0</v>
      </c>
      <c r="G196" s="24">
        <v>1</v>
      </c>
      <c r="H196" s="24">
        <v>0</v>
      </c>
      <c r="I196" s="24">
        <v>0</v>
      </c>
      <c r="J196" s="24">
        <v>0</v>
      </c>
      <c r="K196" s="24">
        <f t="shared" si="2"/>
        <v>92</v>
      </c>
      <c r="L196" s="53"/>
      <c r="M196" s="144"/>
      <c r="N196" s="144"/>
      <c r="O196" s="144"/>
      <c r="P196" s="144"/>
      <c r="Q196" s="144"/>
      <c r="R196" s="144"/>
      <c r="S196" s="144"/>
      <c r="T196" s="144"/>
      <c r="U196" s="144"/>
      <c r="V196" s="144"/>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1760</v>
      </c>
      <c r="B197" s="108" t="s">
        <v>328</v>
      </c>
      <c r="C197" s="24">
        <v>12</v>
      </c>
      <c r="D197" s="24">
        <v>18</v>
      </c>
      <c r="E197" s="24">
        <v>0</v>
      </c>
      <c r="F197" s="24">
        <v>1</v>
      </c>
      <c r="G197" s="24">
        <v>0</v>
      </c>
      <c r="H197" s="24">
        <v>0</v>
      </c>
      <c r="I197" s="24">
        <v>0</v>
      </c>
      <c r="J197" s="24">
        <v>0</v>
      </c>
      <c r="K197" s="24">
        <f t="shared" si="2"/>
        <v>31</v>
      </c>
      <c r="L197" s="53"/>
      <c r="M197" s="144"/>
      <c r="N197" s="144"/>
      <c r="O197" s="144"/>
      <c r="P197" s="144"/>
      <c r="Q197" s="144"/>
      <c r="R197" s="144"/>
      <c r="S197" s="144"/>
      <c r="T197" s="144"/>
      <c r="U197" s="144"/>
      <c r="V197" s="144"/>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1761</v>
      </c>
      <c r="B198" s="108" t="s">
        <v>329</v>
      </c>
      <c r="C198" s="24">
        <v>41</v>
      </c>
      <c r="D198" s="24">
        <v>71</v>
      </c>
      <c r="E198" s="24">
        <v>1</v>
      </c>
      <c r="F198" s="24">
        <v>5</v>
      </c>
      <c r="G198" s="24">
        <v>3</v>
      </c>
      <c r="H198" s="24">
        <v>0</v>
      </c>
      <c r="I198" s="24">
        <v>0</v>
      </c>
      <c r="J198" s="24">
        <v>0</v>
      </c>
      <c r="K198" s="24">
        <f t="shared" si="2"/>
        <v>121</v>
      </c>
      <c r="L198" s="53"/>
      <c r="M198" s="144"/>
      <c r="N198" s="144"/>
      <c r="O198" s="144"/>
      <c r="P198" s="144"/>
      <c r="Q198" s="144"/>
      <c r="R198" s="144"/>
      <c r="S198" s="144"/>
      <c r="T198" s="144"/>
      <c r="U198" s="144"/>
      <c r="V198" s="144"/>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1762</v>
      </c>
      <c r="B199" s="108" t="s">
        <v>461</v>
      </c>
      <c r="C199" s="24">
        <v>4</v>
      </c>
      <c r="D199" s="24">
        <v>7</v>
      </c>
      <c r="E199" s="24">
        <v>0</v>
      </c>
      <c r="F199" s="24">
        <v>0</v>
      </c>
      <c r="G199" s="24">
        <v>1</v>
      </c>
      <c r="H199" s="24">
        <v>0</v>
      </c>
      <c r="I199" s="24">
        <v>0</v>
      </c>
      <c r="J199" s="24">
        <v>0</v>
      </c>
      <c r="K199" s="24">
        <f t="shared" si="2"/>
        <v>12</v>
      </c>
      <c r="L199" s="53"/>
      <c r="M199" s="144"/>
      <c r="N199" s="144"/>
      <c r="O199" s="144"/>
      <c r="P199" s="144"/>
      <c r="Q199" s="144"/>
      <c r="R199" s="144"/>
      <c r="S199" s="144"/>
      <c r="T199" s="144"/>
      <c r="U199" s="144"/>
      <c r="V199" s="144"/>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1763</v>
      </c>
      <c r="B200" s="108" t="s">
        <v>330</v>
      </c>
      <c r="C200" s="24">
        <v>30</v>
      </c>
      <c r="D200" s="24">
        <v>41</v>
      </c>
      <c r="E200" s="24">
        <v>0</v>
      </c>
      <c r="F200" s="24">
        <v>1</v>
      </c>
      <c r="G200" s="24">
        <v>0</v>
      </c>
      <c r="H200" s="24">
        <v>0</v>
      </c>
      <c r="I200" s="24">
        <v>0</v>
      </c>
      <c r="J200" s="24">
        <v>0</v>
      </c>
      <c r="K200" s="24">
        <f t="shared" si="2"/>
        <v>72</v>
      </c>
      <c r="L200" s="53"/>
      <c r="M200" s="144"/>
      <c r="N200" s="144"/>
      <c r="O200" s="144"/>
      <c r="P200" s="144"/>
      <c r="Q200" s="144"/>
      <c r="R200" s="144"/>
      <c r="S200" s="144"/>
      <c r="T200" s="144"/>
      <c r="U200" s="144"/>
      <c r="V200" s="144"/>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1764</v>
      </c>
      <c r="B201" s="108" t="s">
        <v>331</v>
      </c>
      <c r="C201" s="24">
        <v>12</v>
      </c>
      <c r="D201" s="24">
        <v>35</v>
      </c>
      <c r="E201" s="24">
        <v>1</v>
      </c>
      <c r="F201" s="24">
        <v>1</v>
      </c>
      <c r="G201" s="24">
        <v>0</v>
      </c>
      <c r="H201" s="24">
        <v>0</v>
      </c>
      <c r="I201" s="24">
        <v>0</v>
      </c>
      <c r="J201" s="24">
        <v>0</v>
      </c>
      <c r="K201" s="24">
        <f t="shared" si="2"/>
        <v>49</v>
      </c>
      <c r="L201" s="53"/>
      <c r="M201" s="144"/>
      <c r="N201" s="144"/>
      <c r="O201" s="144"/>
      <c r="P201" s="144"/>
      <c r="Q201" s="144"/>
      <c r="R201" s="144"/>
      <c r="S201" s="144"/>
      <c r="T201" s="144"/>
      <c r="U201" s="144"/>
      <c r="V201" s="144"/>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1765</v>
      </c>
      <c r="B202" s="108" t="s">
        <v>332</v>
      </c>
      <c r="C202" s="24">
        <v>41</v>
      </c>
      <c r="D202" s="24">
        <v>35</v>
      </c>
      <c r="E202" s="24">
        <v>0</v>
      </c>
      <c r="F202" s="24">
        <v>2</v>
      </c>
      <c r="G202" s="24">
        <v>0</v>
      </c>
      <c r="H202" s="24">
        <v>1</v>
      </c>
      <c r="I202" s="24">
        <v>0</v>
      </c>
      <c r="J202" s="24">
        <v>0</v>
      </c>
      <c r="K202" s="24">
        <f t="shared" si="2"/>
        <v>79</v>
      </c>
      <c r="L202" s="53"/>
      <c r="M202" s="144"/>
      <c r="N202" s="144"/>
      <c r="O202" s="144"/>
      <c r="P202" s="144"/>
      <c r="Q202" s="144"/>
      <c r="R202" s="144"/>
      <c r="S202" s="144"/>
      <c r="T202" s="144"/>
      <c r="U202" s="144"/>
      <c r="V202" s="144"/>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1766</v>
      </c>
      <c r="B203" s="108" t="s">
        <v>333</v>
      </c>
      <c r="C203" s="24">
        <v>49</v>
      </c>
      <c r="D203" s="24">
        <v>49</v>
      </c>
      <c r="E203" s="24">
        <v>1</v>
      </c>
      <c r="F203" s="24">
        <v>1</v>
      </c>
      <c r="G203" s="24">
        <v>1</v>
      </c>
      <c r="H203" s="24">
        <v>0</v>
      </c>
      <c r="I203" s="24">
        <v>0</v>
      </c>
      <c r="J203" s="24">
        <v>0</v>
      </c>
      <c r="K203" s="24">
        <f aca="true" t="shared" si="3" ref="K203:K266">SUM(C203:J203)</f>
        <v>101</v>
      </c>
      <c r="L203" s="53"/>
      <c r="M203" s="144"/>
      <c r="N203" s="144"/>
      <c r="O203" s="144"/>
      <c r="P203" s="144"/>
      <c r="Q203" s="144"/>
      <c r="R203" s="144"/>
      <c r="S203" s="144"/>
      <c r="T203" s="144"/>
      <c r="U203" s="144"/>
      <c r="V203" s="144"/>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1780</v>
      </c>
      <c r="B204" s="108" t="s">
        <v>334</v>
      </c>
      <c r="C204" s="24">
        <v>513</v>
      </c>
      <c r="D204" s="24">
        <v>792</v>
      </c>
      <c r="E204" s="24">
        <v>19</v>
      </c>
      <c r="F204" s="24">
        <v>57</v>
      </c>
      <c r="G204" s="24">
        <v>28</v>
      </c>
      <c r="H204" s="24">
        <v>0</v>
      </c>
      <c r="I204" s="24">
        <v>16</v>
      </c>
      <c r="J204" s="24">
        <v>0</v>
      </c>
      <c r="K204" s="24">
        <f t="shared" si="3"/>
        <v>1425</v>
      </c>
      <c r="L204" s="53"/>
      <c r="M204" s="144"/>
      <c r="N204" s="144"/>
      <c r="O204" s="144"/>
      <c r="P204" s="144"/>
      <c r="Q204" s="144"/>
      <c r="R204" s="144"/>
      <c r="S204" s="144"/>
      <c r="T204" s="144"/>
      <c r="U204" s="144"/>
      <c r="V204" s="144"/>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1781</v>
      </c>
      <c r="B205" s="108" t="s">
        <v>335</v>
      </c>
      <c r="C205" s="24">
        <v>109</v>
      </c>
      <c r="D205" s="24">
        <v>135</v>
      </c>
      <c r="E205" s="24">
        <v>0</v>
      </c>
      <c r="F205" s="24">
        <v>15</v>
      </c>
      <c r="G205" s="24">
        <v>5</v>
      </c>
      <c r="H205" s="24">
        <v>1</v>
      </c>
      <c r="I205" s="24">
        <v>0</v>
      </c>
      <c r="J205" s="24">
        <v>0</v>
      </c>
      <c r="K205" s="24">
        <f t="shared" si="3"/>
        <v>265</v>
      </c>
      <c r="L205" s="53"/>
      <c r="M205" s="144"/>
      <c r="N205" s="144"/>
      <c r="O205" s="144"/>
      <c r="P205" s="144"/>
      <c r="Q205" s="144"/>
      <c r="R205" s="144"/>
      <c r="S205" s="144"/>
      <c r="T205" s="144"/>
      <c r="U205" s="144"/>
      <c r="V205" s="144"/>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1782</v>
      </c>
      <c r="B206" s="108" t="s">
        <v>336</v>
      </c>
      <c r="C206" s="24">
        <v>29</v>
      </c>
      <c r="D206" s="24">
        <v>30</v>
      </c>
      <c r="E206" s="24">
        <v>1</v>
      </c>
      <c r="F206" s="24">
        <v>1</v>
      </c>
      <c r="G206" s="24">
        <v>0</v>
      </c>
      <c r="H206" s="24">
        <v>0</v>
      </c>
      <c r="I206" s="24">
        <v>0</v>
      </c>
      <c r="J206" s="24">
        <v>0</v>
      </c>
      <c r="K206" s="24">
        <f t="shared" si="3"/>
        <v>61</v>
      </c>
      <c r="L206" s="53"/>
      <c r="M206" s="144"/>
      <c r="N206" s="144"/>
      <c r="O206" s="144"/>
      <c r="P206" s="144"/>
      <c r="Q206" s="144"/>
      <c r="R206" s="144"/>
      <c r="S206" s="144"/>
      <c r="T206" s="144"/>
      <c r="U206" s="144"/>
      <c r="V206" s="144"/>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1783</v>
      </c>
      <c r="B207" s="108" t="s">
        <v>337</v>
      </c>
      <c r="C207" s="24">
        <v>25</v>
      </c>
      <c r="D207" s="24">
        <v>44</v>
      </c>
      <c r="E207" s="24">
        <v>0</v>
      </c>
      <c r="F207" s="24">
        <v>1</v>
      </c>
      <c r="G207" s="24">
        <v>1</v>
      </c>
      <c r="H207" s="24">
        <v>0</v>
      </c>
      <c r="I207" s="24">
        <v>0</v>
      </c>
      <c r="J207" s="24">
        <v>0</v>
      </c>
      <c r="K207" s="24">
        <f t="shared" si="3"/>
        <v>71</v>
      </c>
      <c r="L207" s="53"/>
      <c r="M207" s="144"/>
      <c r="N207" s="144"/>
      <c r="O207" s="144"/>
      <c r="P207" s="144"/>
      <c r="Q207" s="144"/>
      <c r="R207" s="144"/>
      <c r="S207" s="144"/>
      <c r="T207" s="144"/>
      <c r="U207" s="144"/>
      <c r="V207" s="144"/>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1784</v>
      </c>
      <c r="B208" s="108" t="s">
        <v>338</v>
      </c>
      <c r="C208" s="24">
        <v>104</v>
      </c>
      <c r="D208" s="24">
        <v>127</v>
      </c>
      <c r="E208" s="24">
        <v>1</v>
      </c>
      <c r="F208" s="24">
        <v>13</v>
      </c>
      <c r="G208" s="24">
        <v>2</v>
      </c>
      <c r="H208" s="24">
        <v>1</v>
      </c>
      <c r="I208" s="24">
        <v>0</v>
      </c>
      <c r="J208" s="24">
        <v>0</v>
      </c>
      <c r="K208" s="24">
        <f t="shared" si="3"/>
        <v>248</v>
      </c>
      <c r="L208" s="53"/>
      <c r="M208" s="144"/>
      <c r="N208" s="144"/>
      <c r="O208" s="144"/>
      <c r="P208" s="144"/>
      <c r="Q208" s="144"/>
      <c r="R208" s="144"/>
      <c r="S208" s="144"/>
      <c r="T208" s="144"/>
      <c r="U208" s="144"/>
      <c r="V208" s="144"/>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1785</v>
      </c>
      <c r="B209" s="108" t="s">
        <v>339</v>
      </c>
      <c r="C209" s="24">
        <v>47</v>
      </c>
      <c r="D209" s="24">
        <v>55</v>
      </c>
      <c r="E209" s="24">
        <v>0</v>
      </c>
      <c r="F209" s="24">
        <v>1</v>
      </c>
      <c r="G209" s="24">
        <v>0</v>
      </c>
      <c r="H209" s="24">
        <v>0</v>
      </c>
      <c r="I209" s="24">
        <v>0</v>
      </c>
      <c r="J209" s="24">
        <v>0</v>
      </c>
      <c r="K209" s="24">
        <f t="shared" si="3"/>
        <v>103</v>
      </c>
      <c r="L209" s="53"/>
      <c r="M209" s="144"/>
      <c r="N209" s="144"/>
      <c r="O209" s="144"/>
      <c r="P209" s="144"/>
      <c r="Q209" s="144"/>
      <c r="R209" s="144"/>
      <c r="S209" s="144"/>
      <c r="T209" s="144"/>
      <c r="U209" s="144"/>
      <c r="V209" s="144"/>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1814</v>
      </c>
      <c r="B210" s="108" t="s">
        <v>340</v>
      </c>
      <c r="C210" s="24">
        <v>21</v>
      </c>
      <c r="D210" s="24">
        <v>27</v>
      </c>
      <c r="E210" s="24">
        <v>0</v>
      </c>
      <c r="F210" s="24">
        <v>2</v>
      </c>
      <c r="G210" s="24">
        <v>0</v>
      </c>
      <c r="H210" s="24">
        <v>0</v>
      </c>
      <c r="I210" s="24">
        <v>0</v>
      </c>
      <c r="J210" s="24">
        <v>0</v>
      </c>
      <c r="K210" s="24">
        <f t="shared" si="3"/>
        <v>50</v>
      </c>
      <c r="L210" s="53"/>
      <c r="M210" s="144"/>
      <c r="N210" s="144"/>
      <c r="O210" s="144"/>
      <c r="P210" s="144"/>
      <c r="Q210" s="144"/>
      <c r="R210" s="144"/>
      <c r="S210" s="144"/>
      <c r="T210" s="144"/>
      <c r="U210" s="144"/>
      <c r="V210" s="144"/>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1860</v>
      </c>
      <c r="B211" s="108" t="s">
        <v>341</v>
      </c>
      <c r="C211" s="24">
        <v>14</v>
      </c>
      <c r="D211" s="24">
        <v>23</v>
      </c>
      <c r="E211" s="24">
        <v>0</v>
      </c>
      <c r="F211" s="24">
        <v>0</v>
      </c>
      <c r="G211" s="24">
        <v>0</v>
      </c>
      <c r="H211" s="24">
        <v>0</v>
      </c>
      <c r="I211" s="24">
        <v>0</v>
      </c>
      <c r="J211" s="24">
        <v>0</v>
      </c>
      <c r="K211" s="24">
        <f t="shared" si="3"/>
        <v>37</v>
      </c>
      <c r="L211" s="53"/>
      <c r="M211" s="144"/>
      <c r="N211" s="144"/>
      <c r="O211" s="144"/>
      <c r="P211" s="144"/>
      <c r="Q211" s="144"/>
      <c r="R211" s="144"/>
      <c r="S211" s="144"/>
      <c r="T211" s="144"/>
      <c r="U211" s="144"/>
      <c r="V211" s="144"/>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1861</v>
      </c>
      <c r="B212" s="108" t="s">
        <v>342</v>
      </c>
      <c r="C212" s="24">
        <v>37</v>
      </c>
      <c r="D212" s="24">
        <v>66</v>
      </c>
      <c r="E212" s="24">
        <v>0</v>
      </c>
      <c r="F212" s="24">
        <v>1</v>
      </c>
      <c r="G212" s="24">
        <v>0</v>
      </c>
      <c r="H212" s="24">
        <v>0</v>
      </c>
      <c r="I212" s="24">
        <v>3</v>
      </c>
      <c r="J212" s="24">
        <v>0</v>
      </c>
      <c r="K212" s="24">
        <f t="shared" si="3"/>
        <v>107</v>
      </c>
      <c r="L212" s="53"/>
      <c r="M212" s="144"/>
      <c r="N212" s="144"/>
      <c r="O212" s="144"/>
      <c r="P212" s="144"/>
      <c r="Q212" s="144"/>
      <c r="R212" s="144"/>
      <c r="S212" s="144"/>
      <c r="T212" s="144"/>
      <c r="U212" s="144"/>
      <c r="V212" s="144"/>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1862</v>
      </c>
      <c r="B213" s="108" t="s">
        <v>343</v>
      </c>
      <c r="C213" s="24">
        <v>35</v>
      </c>
      <c r="D213" s="24">
        <v>34</v>
      </c>
      <c r="E213" s="24">
        <v>0</v>
      </c>
      <c r="F213" s="24">
        <v>5</v>
      </c>
      <c r="G213" s="24">
        <v>0</v>
      </c>
      <c r="H213" s="24">
        <v>0</v>
      </c>
      <c r="I213" s="24">
        <v>1</v>
      </c>
      <c r="J213" s="24">
        <v>0</v>
      </c>
      <c r="K213" s="24">
        <f t="shared" si="3"/>
        <v>75</v>
      </c>
      <c r="L213" s="53"/>
      <c r="M213" s="144"/>
      <c r="N213" s="144"/>
      <c r="O213" s="144"/>
      <c r="P213" s="144"/>
      <c r="Q213" s="144"/>
      <c r="R213" s="144"/>
      <c r="S213" s="144"/>
      <c r="T213" s="144"/>
      <c r="U213" s="144"/>
      <c r="V213" s="144"/>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1863</v>
      </c>
      <c r="B214" s="108" t="s">
        <v>344</v>
      </c>
      <c r="C214" s="24">
        <v>34</v>
      </c>
      <c r="D214" s="24">
        <v>26</v>
      </c>
      <c r="E214" s="24">
        <v>0</v>
      </c>
      <c r="F214" s="24">
        <v>17</v>
      </c>
      <c r="G214" s="24">
        <v>2</v>
      </c>
      <c r="H214" s="24">
        <v>0</v>
      </c>
      <c r="I214" s="24">
        <v>0</v>
      </c>
      <c r="J214" s="24">
        <v>0</v>
      </c>
      <c r="K214" s="24">
        <f t="shared" si="3"/>
        <v>79</v>
      </c>
      <c r="L214" s="53"/>
      <c r="M214" s="144"/>
      <c r="N214" s="144"/>
      <c r="O214" s="144"/>
      <c r="P214" s="144"/>
      <c r="Q214" s="144"/>
      <c r="R214" s="144"/>
      <c r="S214" s="144"/>
      <c r="T214" s="144"/>
      <c r="U214" s="144"/>
      <c r="V214" s="144"/>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1864</v>
      </c>
      <c r="B215" s="108" t="s">
        <v>345</v>
      </c>
      <c r="C215" s="24">
        <v>14</v>
      </c>
      <c r="D215" s="24">
        <v>14</v>
      </c>
      <c r="E215" s="24">
        <v>0</v>
      </c>
      <c r="F215" s="24">
        <v>1</v>
      </c>
      <c r="G215" s="24">
        <v>0</v>
      </c>
      <c r="H215" s="24">
        <v>0</v>
      </c>
      <c r="I215" s="24">
        <v>3</v>
      </c>
      <c r="J215" s="24">
        <v>0</v>
      </c>
      <c r="K215" s="24">
        <f t="shared" si="3"/>
        <v>32</v>
      </c>
      <c r="L215" s="53"/>
      <c r="M215" s="144"/>
      <c r="N215" s="144"/>
      <c r="O215" s="144"/>
      <c r="P215" s="144"/>
      <c r="Q215" s="144"/>
      <c r="R215" s="144"/>
      <c r="S215" s="144"/>
      <c r="T215" s="144"/>
      <c r="U215" s="144"/>
      <c r="V215" s="144"/>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1880</v>
      </c>
      <c r="B216" s="108" t="s">
        <v>346</v>
      </c>
      <c r="C216" s="24">
        <v>705</v>
      </c>
      <c r="D216" s="24">
        <v>895</v>
      </c>
      <c r="E216" s="24">
        <v>8</v>
      </c>
      <c r="F216" s="24">
        <v>90</v>
      </c>
      <c r="G216" s="24">
        <v>30</v>
      </c>
      <c r="H216" s="24">
        <v>0</v>
      </c>
      <c r="I216" s="24">
        <v>30</v>
      </c>
      <c r="J216" s="24">
        <v>0</v>
      </c>
      <c r="K216" s="24">
        <f t="shared" si="3"/>
        <v>1758</v>
      </c>
      <c r="L216" s="53"/>
      <c r="M216" s="144"/>
      <c r="N216" s="144"/>
      <c r="O216" s="144"/>
      <c r="P216" s="144"/>
      <c r="Q216" s="144"/>
      <c r="R216" s="144"/>
      <c r="S216" s="144"/>
      <c r="T216" s="144"/>
      <c r="U216" s="144"/>
      <c r="V216" s="144"/>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1881</v>
      </c>
      <c r="B217" s="108" t="s">
        <v>347</v>
      </c>
      <c r="C217" s="24">
        <v>88</v>
      </c>
      <c r="D217" s="24">
        <v>87</v>
      </c>
      <c r="E217" s="24">
        <v>0</v>
      </c>
      <c r="F217" s="24">
        <v>2</v>
      </c>
      <c r="G217" s="24">
        <v>2</v>
      </c>
      <c r="H217" s="24">
        <v>0</v>
      </c>
      <c r="I217" s="24">
        <v>0</v>
      </c>
      <c r="J217" s="24">
        <v>0</v>
      </c>
      <c r="K217" s="24">
        <f t="shared" si="3"/>
        <v>179</v>
      </c>
      <c r="L217" s="53"/>
      <c r="M217" s="144"/>
      <c r="N217" s="144"/>
      <c r="O217" s="144"/>
      <c r="P217" s="144"/>
      <c r="Q217" s="144"/>
      <c r="R217" s="144"/>
      <c r="S217" s="144"/>
      <c r="T217" s="144"/>
      <c r="U217" s="144"/>
      <c r="V217" s="144"/>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1882</v>
      </c>
      <c r="B218" s="108" t="s">
        <v>348</v>
      </c>
      <c r="C218" s="24">
        <v>26</v>
      </c>
      <c r="D218" s="24">
        <v>43</v>
      </c>
      <c r="E218" s="24">
        <v>1</v>
      </c>
      <c r="F218" s="24">
        <v>0</v>
      </c>
      <c r="G218" s="24">
        <v>1</v>
      </c>
      <c r="H218" s="24">
        <v>0</v>
      </c>
      <c r="I218" s="24">
        <v>0</v>
      </c>
      <c r="J218" s="24">
        <v>0</v>
      </c>
      <c r="K218" s="24">
        <f t="shared" si="3"/>
        <v>71</v>
      </c>
      <c r="L218" s="53"/>
      <c r="M218" s="144"/>
      <c r="N218" s="144"/>
      <c r="O218" s="144"/>
      <c r="P218" s="144"/>
      <c r="Q218" s="144"/>
      <c r="R218" s="144"/>
      <c r="S218" s="144"/>
      <c r="T218" s="144"/>
      <c r="U218" s="144"/>
      <c r="V218" s="144"/>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1883</v>
      </c>
      <c r="B219" s="108" t="s">
        <v>349</v>
      </c>
      <c r="C219" s="24">
        <v>118</v>
      </c>
      <c r="D219" s="24">
        <v>121</v>
      </c>
      <c r="E219" s="24">
        <v>1</v>
      </c>
      <c r="F219" s="24">
        <v>11</v>
      </c>
      <c r="G219" s="24">
        <v>2</v>
      </c>
      <c r="H219" s="24">
        <v>0</v>
      </c>
      <c r="I219" s="24">
        <v>6</v>
      </c>
      <c r="J219" s="24">
        <v>0</v>
      </c>
      <c r="K219" s="24">
        <f t="shared" si="3"/>
        <v>259</v>
      </c>
      <c r="L219" s="53"/>
      <c r="M219" s="144"/>
      <c r="N219" s="144"/>
      <c r="O219" s="144"/>
      <c r="P219" s="144"/>
      <c r="Q219" s="144"/>
      <c r="R219" s="144"/>
      <c r="S219" s="144"/>
      <c r="T219" s="144"/>
      <c r="U219" s="144"/>
      <c r="V219" s="144"/>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1884</v>
      </c>
      <c r="B220" s="108" t="s">
        <v>350</v>
      </c>
      <c r="C220" s="24">
        <v>35</v>
      </c>
      <c r="D220" s="24">
        <v>79</v>
      </c>
      <c r="E220" s="24">
        <v>0</v>
      </c>
      <c r="F220" s="24">
        <v>1</v>
      </c>
      <c r="G220" s="24">
        <v>0</v>
      </c>
      <c r="H220" s="24">
        <v>0</v>
      </c>
      <c r="I220" s="24">
        <v>0</v>
      </c>
      <c r="J220" s="24">
        <v>0</v>
      </c>
      <c r="K220" s="24">
        <f t="shared" si="3"/>
        <v>115</v>
      </c>
      <c r="L220" s="53"/>
      <c r="M220" s="144"/>
      <c r="N220" s="144"/>
      <c r="O220" s="144"/>
      <c r="P220" s="144"/>
      <c r="Q220" s="144"/>
      <c r="R220" s="144"/>
      <c r="S220" s="144"/>
      <c r="T220" s="144"/>
      <c r="U220" s="144"/>
      <c r="V220" s="144"/>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1885</v>
      </c>
      <c r="B221" s="108" t="s">
        <v>351</v>
      </c>
      <c r="C221" s="24">
        <v>84</v>
      </c>
      <c r="D221" s="24">
        <v>115</v>
      </c>
      <c r="E221" s="24">
        <v>1</v>
      </c>
      <c r="F221" s="24">
        <v>4</v>
      </c>
      <c r="G221" s="24">
        <v>0</v>
      </c>
      <c r="H221" s="24">
        <v>0</v>
      </c>
      <c r="I221" s="24">
        <v>0</v>
      </c>
      <c r="J221" s="24">
        <v>0</v>
      </c>
      <c r="K221" s="24">
        <f t="shared" si="3"/>
        <v>204</v>
      </c>
      <c r="L221" s="53"/>
      <c r="M221" s="144"/>
      <c r="N221" s="144"/>
      <c r="O221" s="144"/>
      <c r="P221" s="144"/>
      <c r="Q221" s="144"/>
      <c r="R221" s="144"/>
      <c r="S221" s="144"/>
      <c r="T221" s="144"/>
      <c r="U221" s="144"/>
      <c r="V221" s="144"/>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1904</v>
      </c>
      <c r="B222" s="108" t="s">
        <v>352</v>
      </c>
      <c r="C222" s="24">
        <v>10</v>
      </c>
      <c r="D222" s="24">
        <v>17</v>
      </c>
      <c r="E222" s="24">
        <v>0</v>
      </c>
      <c r="F222" s="24">
        <v>0</v>
      </c>
      <c r="G222" s="24">
        <v>0</v>
      </c>
      <c r="H222" s="24">
        <v>0</v>
      </c>
      <c r="I222" s="24">
        <v>0</v>
      </c>
      <c r="J222" s="24">
        <v>0</v>
      </c>
      <c r="K222" s="24">
        <f t="shared" si="3"/>
        <v>27</v>
      </c>
      <c r="L222" s="53"/>
      <c r="M222" s="144"/>
      <c r="N222" s="144"/>
      <c r="O222" s="144"/>
      <c r="P222" s="144"/>
      <c r="Q222" s="144"/>
      <c r="R222" s="144"/>
      <c r="S222" s="144"/>
      <c r="T222" s="144"/>
      <c r="U222" s="144"/>
      <c r="V222" s="144"/>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1907</v>
      </c>
      <c r="B223" s="108" t="s">
        <v>353</v>
      </c>
      <c r="C223" s="24">
        <v>25</v>
      </c>
      <c r="D223" s="24">
        <v>22</v>
      </c>
      <c r="E223" s="24">
        <v>0</v>
      </c>
      <c r="F223" s="24">
        <v>0</v>
      </c>
      <c r="G223" s="24">
        <v>0</v>
      </c>
      <c r="H223" s="24">
        <v>0</v>
      </c>
      <c r="I223" s="24">
        <v>0</v>
      </c>
      <c r="J223" s="24">
        <v>0</v>
      </c>
      <c r="K223" s="24">
        <f t="shared" si="3"/>
        <v>47</v>
      </c>
      <c r="L223" s="53"/>
      <c r="M223" s="144"/>
      <c r="N223" s="144"/>
      <c r="O223" s="144"/>
      <c r="P223" s="144"/>
      <c r="Q223" s="144"/>
      <c r="R223" s="144"/>
      <c r="S223" s="144"/>
      <c r="T223" s="144"/>
      <c r="U223" s="144"/>
      <c r="V223" s="144"/>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1960</v>
      </c>
      <c r="B224" s="108" t="s">
        <v>354</v>
      </c>
      <c r="C224" s="24">
        <v>26</v>
      </c>
      <c r="D224" s="24">
        <v>39</v>
      </c>
      <c r="E224" s="24">
        <v>0</v>
      </c>
      <c r="F224" s="24">
        <v>0</v>
      </c>
      <c r="G224" s="24">
        <v>1</v>
      </c>
      <c r="H224" s="24">
        <v>0</v>
      </c>
      <c r="I224" s="24">
        <v>0</v>
      </c>
      <c r="J224" s="24">
        <v>0</v>
      </c>
      <c r="K224" s="24">
        <f t="shared" si="3"/>
        <v>66</v>
      </c>
      <c r="L224" s="53"/>
      <c r="M224" s="144"/>
      <c r="N224" s="144"/>
      <c r="O224" s="144"/>
      <c r="P224" s="144"/>
      <c r="Q224" s="144"/>
      <c r="R224" s="144"/>
      <c r="S224" s="144"/>
      <c r="T224" s="144"/>
      <c r="U224" s="144"/>
      <c r="V224" s="144"/>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1961</v>
      </c>
      <c r="B225" s="108" t="s">
        <v>355</v>
      </c>
      <c r="C225" s="24">
        <v>51</v>
      </c>
      <c r="D225" s="24">
        <v>59</v>
      </c>
      <c r="E225" s="24">
        <v>0</v>
      </c>
      <c r="F225" s="24">
        <v>3</v>
      </c>
      <c r="G225" s="24">
        <v>0</v>
      </c>
      <c r="H225" s="24">
        <v>0</v>
      </c>
      <c r="I225" s="24">
        <v>0</v>
      </c>
      <c r="J225" s="24">
        <v>0</v>
      </c>
      <c r="K225" s="24">
        <f t="shared" si="3"/>
        <v>113</v>
      </c>
      <c r="L225" s="53"/>
      <c r="M225" s="144"/>
      <c r="N225" s="144"/>
      <c r="O225" s="144"/>
      <c r="P225" s="144"/>
      <c r="Q225" s="144"/>
      <c r="R225" s="144"/>
      <c r="S225" s="144"/>
      <c r="T225" s="144"/>
      <c r="U225" s="144"/>
      <c r="V225" s="144"/>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1962</v>
      </c>
      <c r="B226" s="108" t="s">
        <v>356</v>
      </c>
      <c r="C226" s="24">
        <v>7</v>
      </c>
      <c r="D226" s="24">
        <v>17</v>
      </c>
      <c r="E226" s="24">
        <v>0</v>
      </c>
      <c r="F226" s="24">
        <v>0</v>
      </c>
      <c r="G226" s="24">
        <v>0</v>
      </c>
      <c r="H226" s="24">
        <v>0</v>
      </c>
      <c r="I226" s="24">
        <v>0</v>
      </c>
      <c r="J226" s="24">
        <v>0</v>
      </c>
      <c r="K226" s="24">
        <f t="shared" si="3"/>
        <v>24</v>
      </c>
      <c r="L226" s="53"/>
      <c r="M226" s="144"/>
      <c r="N226" s="144"/>
      <c r="O226" s="144"/>
      <c r="P226" s="144"/>
      <c r="Q226" s="144"/>
      <c r="R226" s="144"/>
      <c r="S226" s="144"/>
      <c r="T226" s="144"/>
      <c r="U226" s="144"/>
      <c r="V226" s="144"/>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1980</v>
      </c>
      <c r="B227" s="108" t="s">
        <v>357</v>
      </c>
      <c r="C227" s="24">
        <v>618</v>
      </c>
      <c r="D227" s="24">
        <v>950</v>
      </c>
      <c r="E227" s="24">
        <v>15</v>
      </c>
      <c r="F227" s="24">
        <v>25</v>
      </c>
      <c r="G227" s="24">
        <v>17</v>
      </c>
      <c r="H227" s="24">
        <v>17</v>
      </c>
      <c r="I227" s="24">
        <v>16</v>
      </c>
      <c r="J227" s="24">
        <v>0</v>
      </c>
      <c r="K227" s="24">
        <f t="shared" si="3"/>
        <v>1658</v>
      </c>
      <c r="L227" s="53"/>
      <c r="M227" s="144"/>
      <c r="N227" s="144"/>
      <c r="O227" s="144"/>
      <c r="P227" s="144"/>
      <c r="Q227" s="144"/>
      <c r="R227" s="144"/>
      <c r="S227" s="144"/>
      <c r="T227" s="144"/>
      <c r="U227" s="144"/>
      <c r="V227" s="144"/>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1981</v>
      </c>
      <c r="B228" s="108" t="s">
        <v>358</v>
      </c>
      <c r="C228" s="24">
        <v>42</v>
      </c>
      <c r="D228" s="24">
        <v>69</v>
      </c>
      <c r="E228" s="24">
        <v>2</v>
      </c>
      <c r="F228" s="24">
        <v>3</v>
      </c>
      <c r="G228" s="24">
        <v>1</v>
      </c>
      <c r="H228" s="24">
        <v>1</v>
      </c>
      <c r="I228" s="24">
        <v>4</v>
      </c>
      <c r="J228" s="24">
        <v>0</v>
      </c>
      <c r="K228" s="24">
        <f t="shared" si="3"/>
        <v>122</v>
      </c>
      <c r="L228" s="53"/>
      <c r="M228" s="144"/>
      <c r="N228" s="144"/>
      <c r="O228" s="144"/>
      <c r="P228" s="144"/>
      <c r="Q228" s="144"/>
      <c r="R228" s="144"/>
      <c r="S228" s="144"/>
      <c r="T228" s="144"/>
      <c r="U228" s="144"/>
      <c r="V228" s="144"/>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1982</v>
      </c>
      <c r="B229" s="108" t="s">
        <v>359</v>
      </c>
      <c r="C229" s="24">
        <v>60</v>
      </c>
      <c r="D229" s="24">
        <v>105</v>
      </c>
      <c r="E229" s="24">
        <v>0</v>
      </c>
      <c r="F229" s="24">
        <v>0</v>
      </c>
      <c r="G229" s="24">
        <v>0</v>
      </c>
      <c r="H229" s="24">
        <v>0</v>
      </c>
      <c r="I229" s="24">
        <v>0</v>
      </c>
      <c r="J229" s="24">
        <v>0</v>
      </c>
      <c r="K229" s="24">
        <f t="shared" si="3"/>
        <v>165</v>
      </c>
      <c r="L229" s="53"/>
      <c r="M229" s="144"/>
      <c r="N229" s="144"/>
      <c r="O229" s="144"/>
      <c r="P229" s="144"/>
      <c r="Q229" s="144"/>
      <c r="R229" s="144"/>
      <c r="S229" s="144"/>
      <c r="T229" s="144"/>
      <c r="U229" s="144"/>
      <c r="V229" s="144"/>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1983</v>
      </c>
      <c r="B230" s="108" t="s">
        <v>360</v>
      </c>
      <c r="C230" s="24">
        <v>110</v>
      </c>
      <c r="D230" s="24">
        <v>130</v>
      </c>
      <c r="E230" s="24">
        <v>1</v>
      </c>
      <c r="F230" s="24">
        <v>1</v>
      </c>
      <c r="G230" s="24">
        <v>1</v>
      </c>
      <c r="H230" s="24">
        <v>0</v>
      </c>
      <c r="I230" s="24">
        <v>5</v>
      </c>
      <c r="J230" s="24">
        <v>0</v>
      </c>
      <c r="K230" s="24">
        <f t="shared" si="3"/>
        <v>248</v>
      </c>
      <c r="L230" s="53"/>
      <c r="M230" s="144"/>
      <c r="N230" s="144"/>
      <c r="O230" s="144"/>
      <c r="P230" s="144"/>
      <c r="Q230" s="144"/>
      <c r="R230" s="144"/>
      <c r="S230" s="144"/>
      <c r="T230" s="144"/>
      <c r="U230" s="144"/>
      <c r="V230" s="144"/>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1984</v>
      </c>
      <c r="B231" s="108" t="s">
        <v>361</v>
      </c>
      <c r="C231" s="24">
        <v>57</v>
      </c>
      <c r="D231" s="24">
        <v>56</v>
      </c>
      <c r="E231" s="24">
        <v>1</v>
      </c>
      <c r="F231" s="24">
        <v>8</v>
      </c>
      <c r="G231" s="24">
        <v>0</v>
      </c>
      <c r="H231" s="24">
        <v>0</v>
      </c>
      <c r="I231" s="24">
        <v>1</v>
      </c>
      <c r="J231" s="24">
        <v>0</v>
      </c>
      <c r="K231" s="24">
        <f t="shared" si="3"/>
        <v>123</v>
      </c>
      <c r="L231" s="53"/>
      <c r="M231" s="144"/>
      <c r="N231" s="144"/>
      <c r="O231" s="144"/>
      <c r="P231" s="144"/>
      <c r="Q231" s="144"/>
      <c r="R231" s="144"/>
      <c r="S231" s="144"/>
      <c r="T231" s="144"/>
      <c r="U231" s="144"/>
      <c r="V231" s="144"/>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2021</v>
      </c>
      <c r="B232" s="108" t="s">
        <v>362</v>
      </c>
      <c r="C232" s="24">
        <v>6</v>
      </c>
      <c r="D232" s="24">
        <v>16</v>
      </c>
      <c r="E232" s="24">
        <v>1</v>
      </c>
      <c r="F232" s="24">
        <v>0</v>
      </c>
      <c r="G232" s="24">
        <v>0</v>
      </c>
      <c r="H232" s="24">
        <v>0</v>
      </c>
      <c r="I232" s="24">
        <v>0</v>
      </c>
      <c r="J232" s="24">
        <v>0</v>
      </c>
      <c r="K232" s="24">
        <f t="shared" si="3"/>
        <v>23</v>
      </c>
      <c r="L232" s="53"/>
      <c r="M232" s="144"/>
      <c r="N232" s="144"/>
      <c r="O232" s="144"/>
      <c r="P232" s="144"/>
      <c r="Q232" s="144"/>
      <c r="R232" s="144"/>
      <c r="S232" s="144"/>
      <c r="T232" s="144"/>
      <c r="U232" s="144"/>
      <c r="V232" s="144"/>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2023</v>
      </c>
      <c r="B233" s="108" t="s">
        <v>363</v>
      </c>
      <c r="C233" s="24">
        <v>19</v>
      </c>
      <c r="D233" s="24">
        <v>45</v>
      </c>
      <c r="E233" s="24">
        <v>0</v>
      </c>
      <c r="F233" s="24">
        <v>0</v>
      </c>
      <c r="G233" s="24">
        <v>0</v>
      </c>
      <c r="H233" s="24">
        <v>0</v>
      </c>
      <c r="I233" s="24">
        <v>0</v>
      </c>
      <c r="J233" s="24">
        <v>0</v>
      </c>
      <c r="K233" s="24">
        <f t="shared" si="3"/>
        <v>64</v>
      </c>
      <c r="L233" s="53"/>
      <c r="M233" s="144"/>
      <c r="N233" s="144"/>
      <c r="O233" s="144"/>
      <c r="P233" s="144"/>
      <c r="Q233" s="144"/>
      <c r="R233" s="144"/>
      <c r="S233" s="144"/>
      <c r="T233" s="144"/>
      <c r="U233" s="144"/>
      <c r="V233" s="144"/>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2026</v>
      </c>
      <c r="B234" s="108" t="s">
        <v>364</v>
      </c>
      <c r="C234" s="24">
        <v>20</v>
      </c>
      <c r="D234" s="24">
        <v>28</v>
      </c>
      <c r="E234" s="24">
        <v>0</v>
      </c>
      <c r="F234" s="24">
        <v>1</v>
      </c>
      <c r="G234" s="24">
        <v>0</v>
      </c>
      <c r="H234" s="24">
        <v>0</v>
      </c>
      <c r="I234" s="24">
        <v>0</v>
      </c>
      <c r="J234" s="24">
        <v>0</v>
      </c>
      <c r="K234" s="24">
        <f t="shared" si="3"/>
        <v>49</v>
      </c>
      <c r="L234" s="53"/>
      <c r="M234" s="144"/>
      <c r="N234" s="144"/>
      <c r="O234" s="144"/>
      <c r="P234" s="144"/>
      <c r="Q234" s="144"/>
      <c r="R234" s="144"/>
      <c r="S234" s="144"/>
      <c r="T234" s="144"/>
      <c r="U234" s="144"/>
      <c r="V234" s="144"/>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2029</v>
      </c>
      <c r="B235" s="108" t="s">
        <v>365</v>
      </c>
      <c r="C235" s="24">
        <v>34</v>
      </c>
      <c r="D235" s="24">
        <v>53</v>
      </c>
      <c r="E235" s="24">
        <v>0</v>
      </c>
      <c r="F235" s="24">
        <v>3</v>
      </c>
      <c r="G235" s="24">
        <v>2</v>
      </c>
      <c r="H235" s="24">
        <v>0</v>
      </c>
      <c r="I235" s="24">
        <v>2</v>
      </c>
      <c r="J235" s="24">
        <v>0</v>
      </c>
      <c r="K235" s="24">
        <f t="shared" si="3"/>
        <v>94</v>
      </c>
      <c r="L235" s="53"/>
      <c r="M235" s="144"/>
      <c r="N235" s="144"/>
      <c r="O235" s="144"/>
      <c r="P235" s="144"/>
      <c r="Q235" s="144"/>
      <c r="R235" s="144"/>
      <c r="S235" s="144"/>
      <c r="T235" s="144"/>
      <c r="U235" s="144"/>
      <c r="V235" s="144"/>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2031</v>
      </c>
      <c r="B236" s="108" t="s">
        <v>366</v>
      </c>
      <c r="C236" s="24">
        <v>30</v>
      </c>
      <c r="D236" s="24">
        <v>32</v>
      </c>
      <c r="E236" s="24">
        <v>0</v>
      </c>
      <c r="F236" s="24">
        <v>3</v>
      </c>
      <c r="G236" s="24">
        <v>3</v>
      </c>
      <c r="H236" s="24">
        <v>0</v>
      </c>
      <c r="I236" s="24">
        <v>0</v>
      </c>
      <c r="J236" s="24">
        <v>0</v>
      </c>
      <c r="K236" s="24">
        <f t="shared" si="3"/>
        <v>68</v>
      </c>
      <c r="L236" s="53"/>
      <c r="M236" s="144"/>
      <c r="N236" s="144"/>
      <c r="O236" s="144"/>
      <c r="P236" s="144"/>
      <c r="Q236" s="144"/>
      <c r="R236" s="144"/>
      <c r="S236" s="144"/>
      <c r="T236" s="144"/>
      <c r="U236" s="144"/>
      <c r="V236" s="144"/>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2034</v>
      </c>
      <c r="B237" s="108" t="s">
        <v>367</v>
      </c>
      <c r="C237" s="24">
        <v>13</v>
      </c>
      <c r="D237" s="24">
        <v>20</v>
      </c>
      <c r="E237" s="24">
        <v>0</v>
      </c>
      <c r="F237" s="24">
        <v>0</v>
      </c>
      <c r="G237" s="24">
        <v>0</v>
      </c>
      <c r="H237" s="24">
        <v>0</v>
      </c>
      <c r="I237" s="24">
        <v>0</v>
      </c>
      <c r="J237" s="24">
        <v>0</v>
      </c>
      <c r="K237" s="24">
        <f t="shared" si="3"/>
        <v>33</v>
      </c>
      <c r="L237" s="53"/>
      <c r="M237" s="144"/>
      <c r="N237" s="144"/>
      <c r="O237" s="144"/>
      <c r="P237" s="144"/>
      <c r="Q237" s="144"/>
      <c r="R237" s="144"/>
      <c r="S237" s="144"/>
      <c r="T237" s="144"/>
      <c r="U237" s="144"/>
      <c r="V237" s="144"/>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2039</v>
      </c>
      <c r="B238" s="108" t="s">
        <v>368</v>
      </c>
      <c r="C238" s="24">
        <v>13</v>
      </c>
      <c r="D238" s="24">
        <v>23</v>
      </c>
      <c r="E238" s="24">
        <v>0</v>
      </c>
      <c r="F238" s="24">
        <v>0</v>
      </c>
      <c r="G238" s="24">
        <v>0</v>
      </c>
      <c r="H238" s="24">
        <v>0</v>
      </c>
      <c r="I238" s="24">
        <v>0</v>
      </c>
      <c r="J238" s="24">
        <v>0</v>
      </c>
      <c r="K238" s="24">
        <f t="shared" si="3"/>
        <v>36</v>
      </c>
      <c r="L238" s="53"/>
      <c r="M238" s="144"/>
      <c r="N238" s="144"/>
      <c r="O238" s="144"/>
      <c r="P238" s="144"/>
      <c r="Q238" s="144"/>
      <c r="R238" s="144"/>
      <c r="S238" s="144"/>
      <c r="T238" s="144"/>
      <c r="U238" s="144"/>
      <c r="V238" s="144"/>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2061</v>
      </c>
      <c r="B239" s="108" t="s">
        <v>369</v>
      </c>
      <c r="C239" s="24">
        <v>20</v>
      </c>
      <c r="D239" s="24">
        <v>31</v>
      </c>
      <c r="E239" s="24">
        <v>0</v>
      </c>
      <c r="F239" s="24">
        <v>1</v>
      </c>
      <c r="G239" s="24">
        <v>0</v>
      </c>
      <c r="H239" s="24">
        <v>0</v>
      </c>
      <c r="I239" s="24">
        <v>0</v>
      </c>
      <c r="J239" s="24">
        <v>0</v>
      </c>
      <c r="K239" s="24">
        <f t="shared" si="3"/>
        <v>52</v>
      </c>
      <c r="L239" s="53"/>
      <c r="M239" s="144"/>
      <c r="N239" s="144"/>
      <c r="O239" s="144"/>
      <c r="P239" s="144"/>
      <c r="Q239" s="144"/>
      <c r="R239" s="144"/>
      <c r="S239" s="144"/>
      <c r="T239" s="144"/>
      <c r="U239" s="144"/>
      <c r="V239" s="144"/>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2062</v>
      </c>
      <c r="B240" s="108" t="s">
        <v>370</v>
      </c>
      <c r="C240" s="24">
        <v>71</v>
      </c>
      <c r="D240" s="24">
        <v>138</v>
      </c>
      <c r="E240" s="24">
        <v>1</v>
      </c>
      <c r="F240" s="24">
        <v>1</v>
      </c>
      <c r="G240" s="24">
        <v>2</v>
      </c>
      <c r="H240" s="24">
        <v>0</v>
      </c>
      <c r="I240" s="24">
        <v>0</v>
      </c>
      <c r="J240" s="24">
        <v>0</v>
      </c>
      <c r="K240" s="24">
        <f t="shared" si="3"/>
        <v>213</v>
      </c>
      <c r="L240" s="53"/>
      <c r="M240" s="144"/>
      <c r="N240" s="144"/>
      <c r="O240" s="144"/>
      <c r="P240" s="144"/>
      <c r="Q240" s="144"/>
      <c r="R240" s="144"/>
      <c r="S240" s="144"/>
      <c r="T240" s="144"/>
      <c r="U240" s="144"/>
      <c r="V240" s="144"/>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2080</v>
      </c>
      <c r="B241" s="108" t="s">
        <v>371</v>
      </c>
      <c r="C241" s="24">
        <v>162</v>
      </c>
      <c r="D241" s="24">
        <v>278</v>
      </c>
      <c r="E241" s="24">
        <v>2</v>
      </c>
      <c r="F241" s="24">
        <v>15</v>
      </c>
      <c r="G241" s="24">
        <v>9</v>
      </c>
      <c r="H241" s="24">
        <v>0</v>
      </c>
      <c r="I241" s="24">
        <v>0</v>
      </c>
      <c r="J241" s="24">
        <v>0</v>
      </c>
      <c r="K241" s="24">
        <f t="shared" si="3"/>
        <v>466</v>
      </c>
      <c r="L241" s="53"/>
      <c r="M241" s="144"/>
      <c r="N241" s="144"/>
      <c r="O241" s="144"/>
      <c r="P241" s="144"/>
      <c r="Q241" s="144"/>
      <c r="R241" s="144"/>
      <c r="S241" s="144"/>
      <c r="T241" s="144"/>
      <c r="U241" s="144"/>
      <c r="V241" s="144"/>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2081</v>
      </c>
      <c r="B242" s="108" t="s">
        <v>372</v>
      </c>
      <c r="C242" s="24">
        <v>202</v>
      </c>
      <c r="D242" s="24">
        <v>371</v>
      </c>
      <c r="E242" s="24">
        <v>2</v>
      </c>
      <c r="F242" s="24">
        <v>9</v>
      </c>
      <c r="G242" s="24">
        <v>4</v>
      </c>
      <c r="H242" s="24">
        <v>0</v>
      </c>
      <c r="I242" s="24">
        <v>0</v>
      </c>
      <c r="J242" s="24">
        <v>0</v>
      </c>
      <c r="K242" s="24">
        <f t="shared" si="3"/>
        <v>588</v>
      </c>
      <c r="L242" s="53"/>
      <c r="M242" s="144"/>
      <c r="N242" s="144"/>
      <c r="O242" s="144"/>
      <c r="P242" s="144"/>
      <c r="Q242" s="144"/>
      <c r="R242" s="144"/>
      <c r="S242" s="144"/>
      <c r="T242" s="144"/>
      <c r="U242" s="144"/>
      <c r="V242" s="144"/>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2082</v>
      </c>
      <c r="B243" s="108" t="s">
        <v>373</v>
      </c>
      <c r="C243" s="24">
        <v>21</v>
      </c>
      <c r="D243" s="24">
        <v>21</v>
      </c>
      <c r="E243" s="24">
        <v>1</v>
      </c>
      <c r="F243" s="24">
        <v>3</v>
      </c>
      <c r="G243" s="24">
        <v>2</v>
      </c>
      <c r="H243" s="24">
        <v>0</v>
      </c>
      <c r="I243" s="24">
        <v>0</v>
      </c>
      <c r="J243" s="24">
        <v>0</v>
      </c>
      <c r="K243" s="24">
        <f t="shared" si="3"/>
        <v>48</v>
      </c>
      <c r="L243" s="53"/>
      <c r="M243" s="144"/>
      <c r="N243" s="144"/>
      <c r="O243" s="144"/>
      <c r="P243" s="144"/>
      <c r="Q243" s="144"/>
      <c r="R243" s="144"/>
      <c r="S243" s="144"/>
      <c r="T243" s="144"/>
      <c r="U243" s="144"/>
      <c r="V243" s="144"/>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2083</v>
      </c>
      <c r="B244" s="108" t="s">
        <v>374</v>
      </c>
      <c r="C244" s="24">
        <v>51</v>
      </c>
      <c r="D244" s="24">
        <v>64</v>
      </c>
      <c r="E244" s="24">
        <v>0</v>
      </c>
      <c r="F244" s="24">
        <v>4</v>
      </c>
      <c r="G244" s="24">
        <v>1</v>
      </c>
      <c r="H244" s="24">
        <v>0</v>
      </c>
      <c r="I244" s="24">
        <v>0</v>
      </c>
      <c r="J244" s="24">
        <v>0</v>
      </c>
      <c r="K244" s="24">
        <f t="shared" si="3"/>
        <v>120</v>
      </c>
      <c r="L244" s="53"/>
      <c r="M244" s="144"/>
      <c r="N244" s="144"/>
      <c r="O244" s="144"/>
      <c r="P244" s="144"/>
      <c r="Q244" s="144"/>
      <c r="R244" s="144"/>
      <c r="S244" s="144"/>
      <c r="T244" s="144"/>
      <c r="U244" s="144"/>
      <c r="V244" s="144"/>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2084</v>
      </c>
      <c r="B245" s="108" t="s">
        <v>375</v>
      </c>
      <c r="C245" s="24">
        <v>122</v>
      </c>
      <c r="D245" s="24">
        <v>193</v>
      </c>
      <c r="E245" s="24">
        <v>1</v>
      </c>
      <c r="F245" s="24">
        <v>16</v>
      </c>
      <c r="G245" s="24">
        <v>3</v>
      </c>
      <c r="H245" s="24">
        <v>0</v>
      </c>
      <c r="I245" s="24">
        <v>0</v>
      </c>
      <c r="J245" s="24">
        <v>0</v>
      </c>
      <c r="K245" s="24">
        <f t="shared" si="3"/>
        <v>335</v>
      </c>
      <c r="L245" s="53"/>
      <c r="M245" s="144"/>
      <c r="N245" s="144"/>
      <c r="O245" s="144"/>
      <c r="P245" s="144"/>
      <c r="Q245" s="144"/>
      <c r="R245" s="144"/>
      <c r="S245" s="144"/>
      <c r="T245" s="144"/>
      <c r="U245" s="144"/>
      <c r="V245" s="144"/>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2085</v>
      </c>
      <c r="B246" s="108" t="s">
        <v>376</v>
      </c>
      <c r="C246" s="24">
        <v>121</v>
      </c>
      <c r="D246" s="24">
        <v>245</v>
      </c>
      <c r="E246" s="24">
        <v>1</v>
      </c>
      <c r="F246" s="24">
        <v>7</v>
      </c>
      <c r="G246" s="24">
        <v>1</v>
      </c>
      <c r="H246" s="24">
        <v>0</v>
      </c>
      <c r="I246" s="24">
        <v>0</v>
      </c>
      <c r="J246" s="24">
        <v>0</v>
      </c>
      <c r="K246" s="24">
        <f t="shared" si="3"/>
        <v>375</v>
      </c>
      <c r="L246" s="53"/>
      <c r="M246" s="144"/>
      <c r="N246" s="144"/>
      <c r="O246" s="144"/>
      <c r="P246" s="144"/>
      <c r="Q246" s="144"/>
      <c r="R246" s="144"/>
      <c r="S246" s="144"/>
      <c r="T246" s="144"/>
      <c r="U246" s="144"/>
      <c r="V246" s="144"/>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2101</v>
      </c>
      <c r="B247" s="108" t="s">
        <v>377</v>
      </c>
      <c r="C247" s="24">
        <v>8</v>
      </c>
      <c r="D247" s="24">
        <v>13</v>
      </c>
      <c r="E247" s="24">
        <v>0</v>
      </c>
      <c r="F247" s="24">
        <v>1</v>
      </c>
      <c r="G247" s="24">
        <v>0</v>
      </c>
      <c r="H247" s="24">
        <v>0</v>
      </c>
      <c r="I247" s="24">
        <v>0</v>
      </c>
      <c r="J247" s="24">
        <v>0</v>
      </c>
      <c r="K247" s="24">
        <f t="shared" si="3"/>
        <v>22</v>
      </c>
      <c r="L247" s="53"/>
      <c r="M247" s="144"/>
      <c r="N247" s="144"/>
      <c r="O247" s="144"/>
      <c r="P247" s="144"/>
      <c r="Q247" s="144"/>
      <c r="R247" s="144"/>
      <c r="S247" s="144"/>
      <c r="T247" s="144"/>
      <c r="U247" s="144"/>
      <c r="V247" s="144"/>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2104</v>
      </c>
      <c r="B248" s="108" t="s">
        <v>378</v>
      </c>
      <c r="C248" s="24">
        <v>19</v>
      </c>
      <c r="D248" s="24">
        <v>37</v>
      </c>
      <c r="E248" s="24">
        <v>1</v>
      </c>
      <c r="F248" s="24">
        <v>0</v>
      </c>
      <c r="G248" s="24">
        <v>0</v>
      </c>
      <c r="H248" s="24">
        <v>0</v>
      </c>
      <c r="I248" s="24">
        <v>0</v>
      </c>
      <c r="J248" s="24">
        <v>0</v>
      </c>
      <c r="K248" s="24">
        <f t="shared" si="3"/>
        <v>57</v>
      </c>
      <c r="L248" s="53"/>
      <c r="M248" s="144"/>
      <c r="N248" s="144"/>
      <c r="O248" s="144"/>
      <c r="P248" s="144"/>
      <c r="Q248" s="144"/>
      <c r="R248" s="144"/>
      <c r="S248" s="144"/>
      <c r="T248" s="144"/>
      <c r="U248" s="144"/>
      <c r="V248" s="144"/>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2121</v>
      </c>
      <c r="B249" s="108" t="s">
        <v>379</v>
      </c>
      <c r="C249" s="24">
        <v>11</v>
      </c>
      <c r="D249" s="24">
        <v>32</v>
      </c>
      <c r="E249" s="24">
        <v>1</v>
      </c>
      <c r="F249" s="24">
        <v>4</v>
      </c>
      <c r="G249" s="24">
        <v>0</v>
      </c>
      <c r="H249" s="24">
        <v>0</v>
      </c>
      <c r="I249" s="24">
        <v>0</v>
      </c>
      <c r="J249" s="24">
        <v>0</v>
      </c>
      <c r="K249" s="24">
        <f t="shared" si="3"/>
        <v>48</v>
      </c>
      <c r="L249" s="53"/>
      <c r="M249" s="144"/>
      <c r="N249" s="144"/>
      <c r="O249" s="144"/>
      <c r="P249" s="144"/>
      <c r="Q249" s="144"/>
      <c r="R249" s="144"/>
      <c r="S249" s="144"/>
      <c r="T249" s="144"/>
      <c r="U249" s="144"/>
      <c r="V249" s="144"/>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2132</v>
      </c>
      <c r="B250" s="108" t="s">
        <v>380</v>
      </c>
      <c r="C250" s="24">
        <v>11</v>
      </c>
      <c r="D250" s="24">
        <v>25</v>
      </c>
      <c r="E250" s="24">
        <v>0</v>
      </c>
      <c r="F250" s="24">
        <v>2</v>
      </c>
      <c r="G250" s="24">
        <v>1</v>
      </c>
      <c r="H250" s="24">
        <v>0</v>
      </c>
      <c r="I250" s="24">
        <v>0</v>
      </c>
      <c r="J250" s="24">
        <v>0</v>
      </c>
      <c r="K250" s="24">
        <f t="shared" si="3"/>
        <v>39</v>
      </c>
      <c r="L250" s="53"/>
      <c r="M250" s="144"/>
      <c r="N250" s="144"/>
      <c r="O250" s="144"/>
      <c r="P250" s="144"/>
      <c r="Q250" s="144"/>
      <c r="R250" s="144"/>
      <c r="S250" s="144"/>
      <c r="T250" s="144"/>
      <c r="U250" s="144"/>
      <c r="V250" s="144"/>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2161</v>
      </c>
      <c r="B251" s="108" t="s">
        <v>381</v>
      </c>
      <c r="C251" s="24">
        <v>73</v>
      </c>
      <c r="D251" s="24">
        <v>105</v>
      </c>
      <c r="E251" s="24">
        <v>1</v>
      </c>
      <c r="F251" s="24">
        <v>30</v>
      </c>
      <c r="G251" s="24">
        <v>0</v>
      </c>
      <c r="H251" s="24">
        <v>1</v>
      </c>
      <c r="I251" s="24">
        <v>0</v>
      </c>
      <c r="J251" s="24">
        <v>0</v>
      </c>
      <c r="K251" s="24">
        <f t="shared" si="3"/>
        <v>210</v>
      </c>
      <c r="L251" s="53"/>
      <c r="M251" s="144"/>
      <c r="N251" s="144"/>
      <c r="O251" s="144"/>
      <c r="P251" s="144"/>
      <c r="Q251" s="144"/>
      <c r="R251" s="144"/>
      <c r="S251" s="144"/>
      <c r="T251" s="144"/>
      <c r="U251" s="144"/>
      <c r="V251" s="144"/>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2180</v>
      </c>
      <c r="B252" s="108" t="s">
        <v>382</v>
      </c>
      <c r="C252" s="24">
        <v>509</v>
      </c>
      <c r="D252" s="24">
        <v>666</v>
      </c>
      <c r="E252" s="24">
        <v>20</v>
      </c>
      <c r="F252" s="24">
        <v>17</v>
      </c>
      <c r="G252" s="24">
        <v>20</v>
      </c>
      <c r="H252" s="24">
        <v>0</v>
      </c>
      <c r="I252" s="24">
        <v>30</v>
      </c>
      <c r="J252" s="24">
        <v>0</v>
      </c>
      <c r="K252" s="24">
        <f t="shared" si="3"/>
        <v>1262</v>
      </c>
      <c r="L252" s="53"/>
      <c r="M252" s="144"/>
      <c r="N252" s="144"/>
      <c r="O252" s="144"/>
      <c r="P252" s="144"/>
      <c r="Q252" s="144"/>
      <c r="R252" s="144"/>
      <c r="S252" s="144"/>
      <c r="T252" s="144"/>
      <c r="U252" s="144"/>
      <c r="V252" s="144"/>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2181</v>
      </c>
      <c r="B253" s="108" t="s">
        <v>383</v>
      </c>
      <c r="C253" s="24">
        <v>201</v>
      </c>
      <c r="D253" s="24">
        <v>191</v>
      </c>
      <c r="E253" s="24">
        <v>0</v>
      </c>
      <c r="F253" s="24">
        <v>35</v>
      </c>
      <c r="G253" s="24">
        <v>2</v>
      </c>
      <c r="H253" s="24">
        <v>0</v>
      </c>
      <c r="I253" s="24">
        <v>2</v>
      </c>
      <c r="J253" s="24">
        <v>0</v>
      </c>
      <c r="K253" s="24">
        <f t="shared" si="3"/>
        <v>431</v>
      </c>
      <c r="L253" s="53"/>
      <c r="M253" s="144"/>
      <c r="N253" s="144"/>
      <c r="O253" s="144"/>
      <c r="P253" s="144"/>
      <c r="Q253" s="144"/>
      <c r="R253" s="144"/>
      <c r="S253" s="144"/>
      <c r="T253" s="144"/>
      <c r="U253" s="144"/>
      <c r="V253" s="144"/>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2182</v>
      </c>
      <c r="B254" s="108" t="s">
        <v>384</v>
      </c>
      <c r="C254" s="24">
        <v>43</v>
      </c>
      <c r="D254" s="24">
        <v>67</v>
      </c>
      <c r="E254" s="24">
        <v>0</v>
      </c>
      <c r="F254" s="24">
        <v>0</v>
      </c>
      <c r="G254" s="24">
        <v>1</v>
      </c>
      <c r="H254" s="24">
        <v>0</v>
      </c>
      <c r="I254" s="24">
        <v>0</v>
      </c>
      <c r="J254" s="24">
        <v>0</v>
      </c>
      <c r="K254" s="24">
        <f t="shared" si="3"/>
        <v>111</v>
      </c>
      <c r="L254" s="53"/>
      <c r="M254" s="144"/>
      <c r="N254" s="144"/>
      <c r="O254" s="144"/>
      <c r="P254" s="144"/>
      <c r="Q254" s="144"/>
      <c r="R254" s="144"/>
      <c r="S254" s="144"/>
      <c r="T254" s="144"/>
      <c r="U254" s="144"/>
      <c r="V254" s="144"/>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2183</v>
      </c>
      <c r="B255" s="108" t="s">
        <v>385</v>
      </c>
      <c r="C255" s="24">
        <v>93</v>
      </c>
      <c r="D255" s="24">
        <v>122</v>
      </c>
      <c r="E255" s="24">
        <v>5</v>
      </c>
      <c r="F255" s="24">
        <v>21</v>
      </c>
      <c r="G255" s="24">
        <v>4</v>
      </c>
      <c r="H255" s="24">
        <v>0</v>
      </c>
      <c r="I255" s="24">
        <v>0</v>
      </c>
      <c r="J255" s="24">
        <v>0</v>
      </c>
      <c r="K255" s="24">
        <f t="shared" si="3"/>
        <v>245</v>
      </c>
      <c r="L255" s="53"/>
      <c r="M255" s="144"/>
      <c r="N255" s="144"/>
      <c r="O255" s="144"/>
      <c r="P255" s="144"/>
      <c r="Q255" s="144"/>
      <c r="R255" s="144"/>
      <c r="S255" s="144"/>
      <c r="T255" s="144"/>
      <c r="U255" s="144"/>
      <c r="V255" s="144"/>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2184</v>
      </c>
      <c r="B256" s="108" t="s">
        <v>386</v>
      </c>
      <c r="C256" s="24">
        <v>138</v>
      </c>
      <c r="D256" s="24">
        <v>240</v>
      </c>
      <c r="E256" s="24">
        <v>4</v>
      </c>
      <c r="F256" s="24">
        <v>22</v>
      </c>
      <c r="G256" s="24">
        <v>3</v>
      </c>
      <c r="H256" s="24">
        <v>5</v>
      </c>
      <c r="I256" s="24">
        <v>0</v>
      </c>
      <c r="J256" s="24">
        <v>0</v>
      </c>
      <c r="K256" s="24">
        <f t="shared" si="3"/>
        <v>412</v>
      </c>
      <c r="L256" s="53"/>
      <c r="M256" s="144"/>
      <c r="N256" s="144"/>
      <c r="O256" s="144"/>
      <c r="P256" s="144"/>
      <c r="Q256" s="144"/>
      <c r="R256" s="144"/>
      <c r="S256" s="144"/>
      <c r="T256" s="144"/>
      <c r="U256" s="144"/>
      <c r="V256" s="144"/>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2260</v>
      </c>
      <c r="B257" s="108" t="s">
        <v>387</v>
      </c>
      <c r="C257" s="24">
        <v>15</v>
      </c>
      <c r="D257" s="24">
        <v>38</v>
      </c>
      <c r="E257" s="24">
        <v>0</v>
      </c>
      <c r="F257" s="24">
        <v>0</v>
      </c>
      <c r="G257" s="24">
        <v>0</v>
      </c>
      <c r="H257" s="24">
        <v>0</v>
      </c>
      <c r="I257" s="24">
        <v>0</v>
      </c>
      <c r="J257" s="24">
        <v>0</v>
      </c>
      <c r="K257" s="24">
        <f t="shared" si="3"/>
        <v>53</v>
      </c>
      <c r="L257" s="53"/>
      <c r="M257" s="144"/>
      <c r="N257" s="144"/>
      <c r="O257" s="144"/>
      <c r="P257" s="144"/>
      <c r="Q257" s="144"/>
      <c r="R257" s="144"/>
      <c r="S257" s="144"/>
      <c r="T257" s="144"/>
      <c r="U257" s="144"/>
      <c r="V257" s="144"/>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2262</v>
      </c>
      <c r="B258" s="108" t="s">
        <v>388</v>
      </c>
      <c r="C258" s="24">
        <v>57</v>
      </c>
      <c r="D258" s="24">
        <v>66</v>
      </c>
      <c r="E258" s="24">
        <v>2</v>
      </c>
      <c r="F258" s="24">
        <v>7</v>
      </c>
      <c r="G258" s="24">
        <v>3</v>
      </c>
      <c r="H258" s="24">
        <v>0</v>
      </c>
      <c r="I258" s="24">
        <v>0</v>
      </c>
      <c r="J258" s="24">
        <v>0</v>
      </c>
      <c r="K258" s="24">
        <f t="shared" si="3"/>
        <v>135</v>
      </c>
      <c r="L258" s="53"/>
      <c r="M258" s="144"/>
      <c r="N258" s="144"/>
      <c r="O258" s="144"/>
      <c r="P258" s="144"/>
      <c r="Q258" s="144"/>
      <c r="R258" s="144"/>
      <c r="S258" s="144"/>
      <c r="T258" s="144"/>
      <c r="U258" s="144"/>
      <c r="V258" s="144"/>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2280</v>
      </c>
      <c r="B259" s="108" t="s">
        <v>389</v>
      </c>
      <c r="C259" s="24">
        <v>66</v>
      </c>
      <c r="D259" s="24">
        <v>110</v>
      </c>
      <c r="E259" s="24">
        <v>0</v>
      </c>
      <c r="F259" s="24">
        <v>3</v>
      </c>
      <c r="G259" s="24">
        <v>0</v>
      </c>
      <c r="H259" s="24">
        <v>0</v>
      </c>
      <c r="I259" s="24">
        <v>2</v>
      </c>
      <c r="J259" s="24">
        <v>0</v>
      </c>
      <c r="K259" s="24">
        <f t="shared" si="3"/>
        <v>181</v>
      </c>
      <c r="L259" s="53"/>
      <c r="M259" s="144"/>
      <c r="N259" s="144"/>
      <c r="O259" s="144"/>
      <c r="P259" s="144"/>
      <c r="Q259" s="144"/>
      <c r="R259" s="144"/>
      <c r="S259" s="144"/>
      <c r="T259" s="144"/>
      <c r="U259" s="144"/>
      <c r="V259" s="144"/>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2281</v>
      </c>
      <c r="B260" s="108" t="s">
        <v>390</v>
      </c>
      <c r="C260" s="24">
        <v>465</v>
      </c>
      <c r="D260" s="24">
        <v>867</v>
      </c>
      <c r="E260" s="24">
        <v>5</v>
      </c>
      <c r="F260" s="24">
        <v>40</v>
      </c>
      <c r="G260" s="24">
        <v>21</v>
      </c>
      <c r="H260" s="24">
        <v>1</v>
      </c>
      <c r="I260" s="24">
        <v>12</v>
      </c>
      <c r="J260" s="24">
        <v>0</v>
      </c>
      <c r="K260" s="24">
        <f t="shared" si="3"/>
        <v>1411</v>
      </c>
      <c r="L260" s="53"/>
      <c r="M260" s="144"/>
      <c r="N260" s="144"/>
      <c r="O260" s="144"/>
      <c r="P260" s="144"/>
      <c r="Q260" s="144"/>
      <c r="R260" s="144"/>
      <c r="S260" s="144"/>
      <c r="T260" s="144"/>
      <c r="U260" s="144"/>
      <c r="V260" s="144"/>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2282</v>
      </c>
      <c r="B261" s="108" t="s">
        <v>391</v>
      </c>
      <c r="C261" s="24">
        <v>27</v>
      </c>
      <c r="D261" s="24">
        <v>74</v>
      </c>
      <c r="E261" s="24">
        <v>0</v>
      </c>
      <c r="F261" s="24">
        <v>0</v>
      </c>
      <c r="G261" s="24">
        <v>0</v>
      </c>
      <c r="H261" s="24">
        <v>0</v>
      </c>
      <c r="I261" s="24">
        <v>0</v>
      </c>
      <c r="J261" s="24">
        <v>0</v>
      </c>
      <c r="K261" s="24">
        <f t="shared" si="3"/>
        <v>101</v>
      </c>
      <c r="L261" s="53"/>
      <c r="M261" s="144"/>
      <c r="N261" s="144"/>
      <c r="O261" s="144"/>
      <c r="P261" s="144"/>
      <c r="Q261" s="144"/>
      <c r="R261" s="144"/>
      <c r="S261" s="144"/>
      <c r="T261" s="144"/>
      <c r="U261" s="144"/>
      <c r="V261" s="144"/>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2283</v>
      </c>
      <c r="B262" s="108" t="s">
        <v>392</v>
      </c>
      <c r="C262" s="24">
        <v>36</v>
      </c>
      <c r="D262" s="24">
        <v>93</v>
      </c>
      <c r="E262" s="24">
        <v>0</v>
      </c>
      <c r="F262" s="24">
        <v>1</v>
      </c>
      <c r="G262" s="24">
        <v>0</v>
      </c>
      <c r="H262" s="24">
        <v>0</v>
      </c>
      <c r="I262" s="24">
        <v>0</v>
      </c>
      <c r="J262" s="24">
        <v>0</v>
      </c>
      <c r="K262" s="24">
        <f t="shared" si="3"/>
        <v>130</v>
      </c>
      <c r="L262" s="53"/>
      <c r="M262" s="144"/>
      <c r="N262" s="144"/>
      <c r="O262" s="144"/>
      <c r="P262" s="144"/>
      <c r="Q262" s="144"/>
      <c r="R262" s="144"/>
      <c r="S262" s="144"/>
      <c r="T262" s="144"/>
      <c r="U262" s="144"/>
      <c r="V262" s="144"/>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2284</v>
      </c>
      <c r="B263" s="108" t="s">
        <v>393</v>
      </c>
      <c r="C263" s="24">
        <v>161</v>
      </c>
      <c r="D263" s="24">
        <v>439</v>
      </c>
      <c r="E263" s="24">
        <v>2</v>
      </c>
      <c r="F263" s="24">
        <v>8</v>
      </c>
      <c r="G263" s="24">
        <v>10</v>
      </c>
      <c r="H263" s="24">
        <v>5</v>
      </c>
      <c r="I263" s="24">
        <v>0</v>
      </c>
      <c r="J263" s="24">
        <v>0</v>
      </c>
      <c r="K263" s="24">
        <f t="shared" si="3"/>
        <v>625</v>
      </c>
      <c r="L263" s="53"/>
      <c r="M263" s="144"/>
      <c r="N263" s="144"/>
      <c r="O263" s="144"/>
      <c r="P263" s="144"/>
      <c r="Q263" s="144"/>
      <c r="R263" s="144"/>
      <c r="S263" s="144"/>
      <c r="T263" s="144"/>
      <c r="U263" s="144"/>
      <c r="V263" s="144"/>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2303</v>
      </c>
      <c r="B264" s="108" t="s">
        <v>394</v>
      </c>
      <c r="C264" s="24">
        <v>6</v>
      </c>
      <c r="D264" s="24">
        <v>10</v>
      </c>
      <c r="E264" s="24">
        <v>0</v>
      </c>
      <c r="F264" s="24">
        <v>0</v>
      </c>
      <c r="G264" s="24">
        <v>0</v>
      </c>
      <c r="H264" s="24">
        <v>0</v>
      </c>
      <c r="I264" s="24">
        <v>0</v>
      </c>
      <c r="J264" s="24">
        <v>0</v>
      </c>
      <c r="K264" s="24">
        <f t="shared" si="3"/>
        <v>16</v>
      </c>
      <c r="L264" s="53"/>
      <c r="M264" s="144"/>
      <c r="N264" s="144"/>
      <c r="O264" s="144"/>
      <c r="P264" s="144"/>
      <c r="Q264" s="144"/>
      <c r="R264" s="144"/>
      <c r="S264" s="144"/>
      <c r="T264" s="144"/>
      <c r="U264" s="144"/>
      <c r="V264" s="144"/>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2305</v>
      </c>
      <c r="B265" s="108" t="s">
        <v>395</v>
      </c>
      <c r="C265" s="24">
        <v>5</v>
      </c>
      <c r="D265" s="24">
        <v>19</v>
      </c>
      <c r="E265" s="24">
        <v>0</v>
      </c>
      <c r="F265" s="24">
        <v>0</v>
      </c>
      <c r="G265" s="24">
        <v>0</v>
      </c>
      <c r="H265" s="24">
        <v>0</v>
      </c>
      <c r="I265" s="24">
        <v>0</v>
      </c>
      <c r="J265" s="24">
        <v>0</v>
      </c>
      <c r="K265" s="24">
        <f t="shared" si="3"/>
        <v>24</v>
      </c>
      <c r="L265" s="53"/>
      <c r="M265" s="144"/>
      <c r="N265" s="144"/>
      <c r="O265" s="144"/>
      <c r="P265" s="144"/>
      <c r="Q265" s="144"/>
      <c r="R265" s="144"/>
      <c r="S265" s="144"/>
      <c r="T265" s="144"/>
      <c r="U265" s="144"/>
      <c r="V265" s="144"/>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2309</v>
      </c>
      <c r="B266" s="108" t="s">
        <v>396</v>
      </c>
      <c r="C266" s="24">
        <v>23</v>
      </c>
      <c r="D266" s="24">
        <v>32</v>
      </c>
      <c r="E266" s="24">
        <v>0</v>
      </c>
      <c r="F266" s="24">
        <v>3</v>
      </c>
      <c r="G266" s="24">
        <v>0</v>
      </c>
      <c r="H266" s="24">
        <v>0</v>
      </c>
      <c r="I266" s="24">
        <v>0</v>
      </c>
      <c r="J266" s="24">
        <v>0</v>
      </c>
      <c r="K266" s="24">
        <f t="shared" si="3"/>
        <v>58</v>
      </c>
      <c r="L266" s="53"/>
      <c r="M266" s="144"/>
      <c r="N266" s="144"/>
      <c r="O266" s="144"/>
      <c r="P266" s="144"/>
      <c r="Q266" s="144"/>
      <c r="R266" s="144"/>
      <c r="S266" s="144"/>
      <c r="T266" s="144"/>
      <c r="U266" s="144"/>
      <c r="V266" s="144"/>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2313</v>
      </c>
      <c r="B267" s="108" t="s">
        <v>397</v>
      </c>
      <c r="C267" s="24">
        <v>29</v>
      </c>
      <c r="D267" s="24">
        <v>83</v>
      </c>
      <c r="E267" s="24">
        <v>3</v>
      </c>
      <c r="F267" s="24">
        <v>0</v>
      </c>
      <c r="G267" s="24">
        <v>1</v>
      </c>
      <c r="H267" s="24">
        <v>0</v>
      </c>
      <c r="I267" s="24">
        <v>0</v>
      </c>
      <c r="J267" s="24">
        <v>0</v>
      </c>
      <c r="K267" s="24">
        <f aca="true" t="shared" si="4" ref="K267:K300">SUM(C267:J267)</f>
        <v>116</v>
      </c>
      <c r="L267" s="53"/>
      <c r="M267" s="144"/>
      <c r="N267" s="144"/>
      <c r="O267" s="144"/>
      <c r="P267" s="144"/>
      <c r="Q267" s="144"/>
      <c r="R267" s="144"/>
      <c r="S267" s="144"/>
      <c r="T267" s="144"/>
      <c r="U267" s="144"/>
      <c r="V267" s="144"/>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2321</v>
      </c>
      <c r="B268" s="108" t="s">
        <v>398</v>
      </c>
      <c r="C268" s="24">
        <v>10</v>
      </c>
      <c r="D268" s="24">
        <v>38</v>
      </c>
      <c r="E268" s="24">
        <v>2</v>
      </c>
      <c r="F268" s="24">
        <v>5</v>
      </c>
      <c r="G268" s="24">
        <v>1</v>
      </c>
      <c r="H268" s="24">
        <v>0</v>
      </c>
      <c r="I268" s="24">
        <v>0</v>
      </c>
      <c r="J268" s="24">
        <v>0</v>
      </c>
      <c r="K268" s="24">
        <f t="shared" si="4"/>
        <v>56</v>
      </c>
      <c r="L268" s="53"/>
      <c r="M268" s="144"/>
      <c r="N268" s="144"/>
      <c r="O268" s="144"/>
      <c r="P268" s="144"/>
      <c r="Q268" s="144"/>
      <c r="R268" s="144"/>
      <c r="S268" s="144"/>
      <c r="T268" s="144"/>
      <c r="U268" s="144"/>
      <c r="V268" s="144"/>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2326</v>
      </c>
      <c r="B269" s="108" t="s">
        <v>399</v>
      </c>
      <c r="C269" s="24">
        <v>5</v>
      </c>
      <c r="D269" s="24">
        <v>21</v>
      </c>
      <c r="E269" s="24">
        <v>1</v>
      </c>
      <c r="F269" s="24">
        <v>1</v>
      </c>
      <c r="G269" s="24">
        <v>0</v>
      </c>
      <c r="H269" s="24">
        <v>0</v>
      </c>
      <c r="I269" s="24">
        <v>0</v>
      </c>
      <c r="J269" s="24">
        <v>0</v>
      </c>
      <c r="K269" s="24">
        <f t="shared" si="4"/>
        <v>28</v>
      </c>
      <c r="L269" s="53"/>
      <c r="M269" s="144"/>
      <c r="N269" s="144"/>
      <c r="O269" s="144"/>
      <c r="P269" s="144"/>
      <c r="Q269" s="144"/>
      <c r="R269" s="144"/>
      <c r="S269" s="144"/>
      <c r="T269" s="144"/>
      <c r="U269" s="144"/>
      <c r="V269" s="144"/>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2361</v>
      </c>
      <c r="B270" s="108" t="s">
        <v>400</v>
      </c>
      <c r="C270" s="24">
        <v>12</v>
      </c>
      <c r="D270" s="24">
        <v>25</v>
      </c>
      <c r="E270" s="24">
        <v>0</v>
      </c>
      <c r="F270" s="24">
        <v>0</v>
      </c>
      <c r="G270" s="24">
        <v>0</v>
      </c>
      <c r="H270" s="24">
        <v>0</v>
      </c>
      <c r="I270" s="24">
        <v>0</v>
      </c>
      <c r="J270" s="24">
        <v>0</v>
      </c>
      <c r="K270" s="24">
        <f t="shared" si="4"/>
        <v>37</v>
      </c>
      <c r="L270" s="53"/>
      <c r="M270" s="144"/>
      <c r="N270" s="144"/>
      <c r="O270" s="144"/>
      <c r="P270" s="144"/>
      <c r="Q270" s="144"/>
      <c r="R270" s="144"/>
      <c r="S270" s="144"/>
      <c r="T270" s="144"/>
      <c r="U270" s="144"/>
      <c r="V270" s="144"/>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2380</v>
      </c>
      <c r="B271" s="108" t="s">
        <v>401</v>
      </c>
      <c r="C271" s="24">
        <v>161</v>
      </c>
      <c r="D271" s="24">
        <v>424</v>
      </c>
      <c r="E271" s="24">
        <v>16</v>
      </c>
      <c r="F271" s="24">
        <v>23</v>
      </c>
      <c r="G271" s="24">
        <v>13</v>
      </c>
      <c r="H271" s="24">
        <v>0</v>
      </c>
      <c r="I271" s="24">
        <v>0</v>
      </c>
      <c r="J271" s="24">
        <v>0</v>
      </c>
      <c r="K271" s="24">
        <f t="shared" si="4"/>
        <v>637</v>
      </c>
      <c r="L271" s="53"/>
      <c r="M271" s="144"/>
      <c r="N271" s="144"/>
      <c r="O271" s="144"/>
      <c r="P271" s="144"/>
      <c r="Q271" s="144"/>
      <c r="R271" s="144"/>
      <c r="S271" s="144"/>
      <c r="T271" s="144"/>
      <c r="U271" s="144"/>
      <c r="V271" s="144"/>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2401</v>
      </c>
      <c r="B272" s="108" t="s">
        <v>402</v>
      </c>
      <c r="C272" s="24">
        <v>13</v>
      </c>
      <c r="D272" s="24">
        <v>27</v>
      </c>
      <c r="E272" s="24">
        <v>0</v>
      </c>
      <c r="F272" s="24">
        <v>0</v>
      </c>
      <c r="G272" s="24">
        <v>0</v>
      </c>
      <c r="H272" s="24">
        <v>0</v>
      </c>
      <c r="I272" s="24">
        <v>0</v>
      </c>
      <c r="J272" s="24">
        <v>0</v>
      </c>
      <c r="K272" s="24">
        <f t="shared" si="4"/>
        <v>40</v>
      </c>
      <c r="L272" s="53"/>
      <c r="M272" s="144"/>
      <c r="N272" s="144"/>
      <c r="O272" s="144"/>
      <c r="P272" s="144"/>
      <c r="Q272" s="144"/>
      <c r="R272" s="144"/>
      <c r="S272" s="144"/>
      <c r="T272" s="144"/>
      <c r="U272" s="144"/>
      <c r="V272" s="144"/>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2403</v>
      </c>
      <c r="B273" s="108" t="s">
        <v>403</v>
      </c>
      <c r="C273" s="24">
        <v>0</v>
      </c>
      <c r="D273" s="24">
        <v>8</v>
      </c>
      <c r="E273" s="24">
        <v>0</v>
      </c>
      <c r="F273" s="24">
        <v>0</v>
      </c>
      <c r="G273" s="24">
        <v>0</v>
      </c>
      <c r="H273" s="24">
        <v>0</v>
      </c>
      <c r="I273" s="24">
        <v>0</v>
      </c>
      <c r="J273" s="24">
        <v>0</v>
      </c>
      <c r="K273" s="24">
        <f t="shared" si="4"/>
        <v>8</v>
      </c>
      <c r="L273" s="53"/>
      <c r="M273" s="144"/>
      <c r="N273" s="144"/>
      <c r="O273" s="144"/>
      <c r="P273" s="144"/>
      <c r="Q273" s="144"/>
      <c r="R273" s="144"/>
      <c r="S273" s="144"/>
      <c r="T273" s="144"/>
      <c r="U273" s="144"/>
      <c r="V273" s="144"/>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2404</v>
      </c>
      <c r="B274" s="108" t="s">
        <v>404</v>
      </c>
      <c r="C274" s="24">
        <v>3</v>
      </c>
      <c r="D274" s="24">
        <v>23</v>
      </c>
      <c r="E274" s="24">
        <v>0</v>
      </c>
      <c r="F274" s="24">
        <v>0</v>
      </c>
      <c r="G274" s="24">
        <v>0</v>
      </c>
      <c r="H274" s="24">
        <v>0</v>
      </c>
      <c r="I274" s="24">
        <v>0</v>
      </c>
      <c r="J274" s="24">
        <v>0</v>
      </c>
      <c r="K274" s="24">
        <f t="shared" si="4"/>
        <v>26</v>
      </c>
      <c r="L274" s="53"/>
      <c r="M274" s="144"/>
      <c r="N274" s="144"/>
      <c r="O274" s="144"/>
      <c r="P274" s="144"/>
      <c r="Q274" s="144"/>
      <c r="R274" s="144"/>
      <c r="S274" s="144"/>
      <c r="T274" s="144"/>
      <c r="U274" s="144"/>
      <c r="V274" s="144"/>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2409</v>
      </c>
      <c r="B275" s="108" t="s">
        <v>405</v>
      </c>
      <c r="C275" s="24">
        <v>7</v>
      </c>
      <c r="D275" s="24">
        <v>30</v>
      </c>
      <c r="E275" s="24">
        <v>0</v>
      </c>
      <c r="F275" s="24">
        <v>0</v>
      </c>
      <c r="G275" s="24">
        <v>0</v>
      </c>
      <c r="H275" s="24">
        <v>0</v>
      </c>
      <c r="I275" s="24">
        <v>0</v>
      </c>
      <c r="J275" s="24">
        <v>0</v>
      </c>
      <c r="K275" s="24">
        <f t="shared" si="4"/>
        <v>37</v>
      </c>
      <c r="L275" s="53"/>
      <c r="M275" s="144"/>
      <c r="N275" s="144"/>
      <c r="O275" s="144"/>
      <c r="P275" s="144"/>
      <c r="Q275" s="144"/>
      <c r="R275" s="144"/>
      <c r="S275" s="144"/>
      <c r="T275" s="144"/>
      <c r="U275" s="144"/>
      <c r="V275" s="144"/>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2417</v>
      </c>
      <c r="B276" s="108" t="s">
        <v>406</v>
      </c>
      <c r="C276" s="24">
        <v>6</v>
      </c>
      <c r="D276" s="24">
        <v>11</v>
      </c>
      <c r="E276" s="24">
        <v>0</v>
      </c>
      <c r="F276" s="24">
        <v>0</v>
      </c>
      <c r="G276" s="24">
        <v>0</v>
      </c>
      <c r="H276" s="24">
        <v>1</v>
      </c>
      <c r="I276" s="24">
        <v>0</v>
      </c>
      <c r="J276" s="24">
        <v>0</v>
      </c>
      <c r="K276" s="24">
        <f t="shared" si="4"/>
        <v>18</v>
      </c>
      <c r="L276" s="53"/>
      <c r="M276" s="144"/>
      <c r="N276" s="144"/>
      <c r="O276" s="144"/>
      <c r="P276" s="144"/>
      <c r="Q276" s="144"/>
      <c r="R276" s="144"/>
      <c r="S276" s="144"/>
      <c r="T276" s="144"/>
      <c r="U276" s="144"/>
      <c r="V276" s="144"/>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2418</v>
      </c>
      <c r="B277" s="108" t="s">
        <v>464</v>
      </c>
      <c r="C277" s="24">
        <v>2</v>
      </c>
      <c r="D277" s="24">
        <v>8</v>
      </c>
      <c r="E277" s="24">
        <v>1</v>
      </c>
      <c r="F277" s="24">
        <v>0</v>
      </c>
      <c r="G277" s="24">
        <v>0</v>
      </c>
      <c r="H277" s="24">
        <v>0</v>
      </c>
      <c r="I277" s="24">
        <v>0</v>
      </c>
      <c r="J277" s="24">
        <v>0</v>
      </c>
      <c r="K277" s="24">
        <f t="shared" si="4"/>
        <v>11</v>
      </c>
      <c r="L277" s="53"/>
      <c r="M277" s="144"/>
      <c r="N277" s="144"/>
      <c r="O277" s="144"/>
      <c r="P277" s="144"/>
      <c r="Q277" s="144"/>
      <c r="R277" s="144"/>
      <c r="S277" s="144"/>
      <c r="T277" s="144"/>
      <c r="U277" s="144"/>
      <c r="V277" s="144"/>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2421</v>
      </c>
      <c r="B278" s="108" t="s">
        <v>407</v>
      </c>
      <c r="C278" s="24">
        <v>1</v>
      </c>
      <c r="D278" s="24">
        <v>16</v>
      </c>
      <c r="E278" s="24">
        <v>0</v>
      </c>
      <c r="F278" s="24">
        <v>0</v>
      </c>
      <c r="G278" s="24">
        <v>0</v>
      </c>
      <c r="H278" s="24">
        <v>0</v>
      </c>
      <c r="I278" s="24">
        <v>0</v>
      </c>
      <c r="J278" s="24">
        <v>0</v>
      </c>
      <c r="K278" s="24">
        <f t="shared" si="4"/>
        <v>17</v>
      </c>
      <c r="L278" s="53"/>
      <c r="M278" s="144"/>
      <c r="N278" s="144"/>
      <c r="O278" s="144"/>
      <c r="P278" s="144"/>
      <c r="Q278" s="144"/>
      <c r="R278" s="144"/>
      <c r="S278" s="144"/>
      <c r="T278" s="144"/>
      <c r="U278" s="144"/>
      <c r="V278" s="144"/>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2422</v>
      </c>
      <c r="B279" s="108" t="s">
        <v>455</v>
      </c>
      <c r="C279" s="24">
        <v>0</v>
      </c>
      <c r="D279" s="24">
        <v>4</v>
      </c>
      <c r="E279" s="24">
        <v>0</v>
      </c>
      <c r="F279" s="24">
        <v>0</v>
      </c>
      <c r="G279" s="24">
        <v>0</v>
      </c>
      <c r="H279" s="24">
        <v>0</v>
      </c>
      <c r="I279" s="24">
        <v>0</v>
      </c>
      <c r="J279" s="24">
        <v>0</v>
      </c>
      <c r="K279" s="24">
        <f t="shared" si="4"/>
        <v>4</v>
      </c>
      <c r="L279" s="53"/>
      <c r="M279" s="144"/>
      <c r="N279" s="144"/>
      <c r="O279" s="144"/>
      <c r="P279" s="144"/>
      <c r="Q279" s="144"/>
      <c r="R279" s="144"/>
      <c r="S279" s="144"/>
      <c r="T279" s="144"/>
      <c r="U279" s="144"/>
      <c r="V279" s="144"/>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v>2425</v>
      </c>
      <c r="B280" s="108" t="s">
        <v>466</v>
      </c>
      <c r="C280" s="24">
        <v>0</v>
      </c>
      <c r="D280" s="24">
        <v>1</v>
      </c>
      <c r="E280" s="24">
        <v>0</v>
      </c>
      <c r="F280" s="24">
        <v>0</v>
      </c>
      <c r="G280" s="24">
        <v>0</v>
      </c>
      <c r="H280" s="24">
        <v>0</v>
      </c>
      <c r="I280" s="24">
        <v>0</v>
      </c>
      <c r="J280" s="24">
        <v>0</v>
      </c>
      <c r="K280" s="24">
        <f t="shared" si="4"/>
        <v>1</v>
      </c>
      <c r="L280" s="53"/>
      <c r="M280" s="144"/>
      <c r="N280" s="144"/>
      <c r="O280" s="144"/>
      <c r="P280" s="144"/>
      <c r="Q280" s="144"/>
      <c r="R280" s="144"/>
      <c r="S280" s="144"/>
      <c r="T280" s="144"/>
      <c r="U280" s="144"/>
      <c r="V280" s="144"/>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4">
        <v>2460</v>
      </c>
      <c r="B281" s="108" t="s">
        <v>408</v>
      </c>
      <c r="C281" s="24">
        <v>8</v>
      </c>
      <c r="D281" s="24">
        <v>30</v>
      </c>
      <c r="E281" s="24">
        <v>0</v>
      </c>
      <c r="F281" s="24">
        <v>1</v>
      </c>
      <c r="G281" s="24">
        <v>0</v>
      </c>
      <c r="H281" s="24">
        <v>0</v>
      </c>
      <c r="I281" s="24">
        <v>0</v>
      </c>
      <c r="J281" s="24">
        <v>0</v>
      </c>
      <c r="K281" s="24">
        <f t="shared" si="4"/>
        <v>39</v>
      </c>
      <c r="L281" s="53"/>
      <c r="M281" s="144"/>
      <c r="N281" s="144"/>
      <c r="O281" s="144"/>
      <c r="P281" s="144"/>
      <c r="Q281" s="144"/>
      <c r="R281" s="144"/>
      <c r="S281" s="144"/>
      <c r="T281" s="144"/>
      <c r="U281" s="144"/>
      <c r="V281" s="144"/>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4">
        <v>2462</v>
      </c>
      <c r="B282" s="108" t="s">
        <v>462</v>
      </c>
      <c r="C282" s="24">
        <v>4</v>
      </c>
      <c r="D282" s="24">
        <v>10</v>
      </c>
      <c r="E282" s="24">
        <v>0</v>
      </c>
      <c r="F282" s="24">
        <v>0</v>
      </c>
      <c r="G282" s="24">
        <v>0</v>
      </c>
      <c r="H282" s="24">
        <v>0</v>
      </c>
      <c r="I282" s="24">
        <v>0</v>
      </c>
      <c r="J282" s="24">
        <v>0</v>
      </c>
      <c r="K282" s="24">
        <f t="shared" si="4"/>
        <v>14</v>
      </c>
      <c r="L282" s="53"/>
      <c r="M282" s="144"/>
      <c r="N282" s="144"/>
      <c r="O282" s="144"/>
      <c r="P282" s="144"/>
      <c r="Q282" s="144"/>
      <c r="R282" s="144"/>
      <c r="S282" s="144"/>
      <c r="T282" s="144"/>
      <c r="U282" s="144"/>
      <c r="V282" s="144"/>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4">
        <v>2463</v>
      </c>
      <c r="B283" s="108" t="s">
        <v>456</v>
      </c>
      <c r="C283" s="24">
        <v>1</v>
      </c>
      <c r="D283" s="24">
        <v>3</v>
      </c>
      <c r="E283" s="24">
        <v>0</v>
      </c>
      <c r="F283" s="24">
        <v>0</v>
      </c>
      <c r="G283" s="24">
        <v>0</v>
      </c>
      <c r="H283" s="24">
        <v>0</v>
      </c>
      <c r="I283" s="24">
        <v>0</v>
      </c>
      <c r="J283" s="24">
        <v>0</v>
      </c>
      <c r="K283" s="24">
        <f t="shared" si="4"/>
        <v>4</v>
      </c>
      <c r="L283" s="53"/>
      <c r="M283" s="144"/>
      <c r="N283" s="144"/>
      <c r="O283" s="144"/>
      <c r="P283" s="144"/>
      <c r="Q283" s="144"/>
      <c r="R283" s="144"/>
      <c r="S283" s="144"/>
      <c r="T283" s="144"/>
      <c r="U283" s="144"/>
      <c r="V283" s="144"/>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4">
        <v>2480</v>
      </c>
      <c r="B284" s="108" t="s">
        <v>409</v>
      </c>
      <c r="C284" s="24">
        <v>527</v>
      </c>
      <c r="D284" s="24">
        <v>855</v>
      </c>
      <c r="E284" s="24">
        <v>12</v>
      </c>
      <c r="F284" s="24">
        <v>75</v>
      </c>
      <c r="G284" s="24">
        <v>27</v>
      </c>
      <c r="H284" s="24">
        <v>4</v>
      </c>
      <c r="I284" s="24">
        <v>0</v>
      </c>
      <c r="J284" s="24">
        <v>0</v>
      </c>
      <c r="K284" s="24">
        <f t="shared" si="4"/>
        <v>1500</v>
      </c>
      <c r="L284" s="53"/>
      <c r="M284" s="144"/>
      <c r="N284" s="144"/>
      <c r="O284" s="144"/>
      <c r="P284" s="144"/>
      <c r="Q284" s="144"/>
      <c r="R284" s="144"/>
      <c r="S284" s="144"/>
      <c r="T284" s="144"/>
      <c r="U284" s="144"/>
      <c r="V284" s="144"/>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4">
        <v>2481</v>
      </c>
      <c r="B285" s="108" t="s">
        <v>463</v>
      </c>
      <c r="C285" s="24">
        <v>3</v>
      </c>
      <c r="D285" s="24">
        <v>19</v>
      </c>
      <c r="E285" s="24">
        <v>0</v>
      </c>
      <c r="F285" s="24">
        <v>0</v>
      </c>
      <c r="G285" s="24">
        <v>0</v>
      </c>
      <c r="H285" s="24">
        <v>0</v>
      </c>
      <c r="I285" s="24">
        <v>0</v>
      </c>
      <c r="J285" s="24">
        <v>0</v>
      </c>
      <c r="K285" s="24">
        <f t="shared" si="4"/>
        <v>22</v>
      </c>
      <c r="L285" s="53"/>
      <c r="M285" s="144"/>
      <c r="N285" s="144"/>
      <c r="O285" s="144"/>
      <c r="P285" s="144"/>
      <c r="Q285" s="144"/>
      <c r="R285" s="144"/>
      <c r="S285" s="144"/>
      <c r="T285" s="144"/>
      <c r="U285" s="144"/>
      <c r="V285" s="144"/>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4">
        <v>2482</v>
      </c>
      <c r="B286" s="108" t="s">
        <v>410</v>
      </c>
      <c r="C286" s="24">
        <v>208</v>
      </c>
      <c r="D286" s="24">
        <v>382</v>
      </c>
      <c r="E286" s="24">
        <v>1</v>
      </c>
      <c r="F286" s="24">
        <v>12</v>
      </c>
      <c r="G286" s="24">
        <v>10</v>
      </c>
      <c r="H286" s="24">
        <v>6</v>
      </c>
      <c r="I286" s="24">
        <v>12</v>
      </c>
      <c r="J286" s="24">
        <v>0</v>
      </c>
      <c r="K286" s="24">
        <f t="shared" si="4"/>
        <v>631</v>
      </c>
      <c r="L286" s="53"/>
      <c r="M286" s="144"/>
      <c r="N286" s="144"/>
      <c r="O286" s="144"/>
      <c r="P286" s="144"/>
      <c r="Q286" s="144"/>
      <c r="R286" s="144"/>
      <c r="S286" s="144"/>
      <c r="T286" s="144"/>
      <c r="U286" s="144"/>
      <c r="V286" s="144"/>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4">
        <v>2505</v>
      </c>
      <c r="B287" s="108" t="s">
        <v>411</v>
      </c>
      <c r="C287" s="24">
        <v>5</v>
      </c>
      <c r="D287" s="24">
        <v>25</v>
      </c>
      <c r="E287" s="24">
        <v>0</v>
      </c>
      <c r="F287" s="24">
        <v>0</v>
      </c>
      <c r="G287" s="24">
        <v>0</v>
      </c>
      <c r="H287" s="24">
        <v>0</v>
      </c>
      <c r="I287" s="24">
        <v>0</v>
      </c>
      <c r="J287" s="24">
        <v>0</v>
      </c>
      <c r="K287" s="24">
        <f t="shared" si="4"/>
        <v>30</v>
      </c>
      <c r="L287" s="53"/>
      <c r="M287" s="144"/>
      <c r="N287" s="144"/>
      <c r="O287" s="144"/>
      <c r="P287" s="144"/>
      <c r="Q287" s="144"/>
      <c r="R287" s="144"/>
      <c r="S287" s="144"/>
      <c r="T287" s="144"/>
      <c r="U287" s="144"/>
      <c r="V287" s="144"/>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4">
        <v>2506</v>
      </c>
      <c r="B288" s="108" t="s">
        <v>412</v>
      </c>
      <c r="C288" s="24">
        <v>0</v>
      </c>
      <c r="D288" s="24">
        <v>12</v>
      </c>
      <c r="E288" s="24">
        <v>0</v>
      </c>
      <c r="F288" s="24">
        <v>0</v>
      </c>
      <c r="G288" s="24">
        <v>0</v>
      </c>
      <c r="H288" s="24">
        <v>0</v>
      </c>
      <c r="I288" s="24">
        <v>0</v>
      </c>
      <c r="J288" s="24">
        <v>0</v>
      </c>
      <c r="K288" s="24">
        <f t="shared" si="4"/>
        <v>12</v>
      </c>
      <c r="L288" s="53"/>
      <c r="M288" s="144"/>
      <c r="N288" s="144"/>
      <c r="O288" s="144"/>
      <c r="P288" s="144"/>
      <c r="Q288" s="144"/>
      <c r="R288" s="144"/>
      <c r="S288" s="144"/>
      <c r="T288" s="144"/>
      <c r="U288" s="144"/>
      <c r="V288" s="144"/>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4">
        <v>2510</v>
      </c>
      <c r="B289" s="108" t="s">
        <v>413</v>
      </c>
      <c r="C289" s="24">
        <v>4</v>
      </c>
      <c r="D289" s="24">
        <v>12</v>
      </c>
      <c r="E289" s="24">
        <v>0</v>
      </c>
      <c r="F289" s="24">
        <v>0</v>
      </c>
      <c r="G289" s="24">
        <v>1</v>
      </c>
      <c r="H289" s="24">
        <v>0</v>
      </c>
      <c r="I289" s="24">
        <v>0</v>
      </c>
      <c r="J289" s="24">
        <v>1</v>
      </c>
      <c r="K289" s="24">
        <f t="shared" si="4"/>
        <v>18</v>
      </c>
      <c r="L289" s="53"/>
      <c r="M289" s="144"/>
      <c r="N289" s="144"/>
      <c r="O289" s="144"/>
      <c r="P289" s="144"/>
      <c r="Q289" s="144"/>
      <c r="R289" s="144"/>
      <c r="S289" s="144"/>
      <c r="T289" s="144"/>
      <c r="U289" s="144"/>
      <c r="V289" s="144"/>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4">
        <v>2513</v>
      </c>
      <c r="B290" s="108" t="s">
        <v>414</v>
      </c>
      <c r="C290" s="24">
        <v>3</v>
      </c>
      <c r="D290" s="24">
        <v>20</v>
      </c>
      <c r="E290" s="24">
        <v>0</v>
      </c>
      <c r="F290" s="24">
        <v>0</v>
      </c>
      <c r="G290" s="24">
        <v>1</v>
      </c>
      <c r="H290" s="24">
        <v>0</v>
      </c>
      <c r="I290" s="24">
        <v>0</v>
      </c>
      <c r="J290" s="24">
        <v>0</v>
      </c>
      <c r="K290" s="24">
        <f t="shared" si="4"/>
        <v>24</v>
      </c>
      <c r="L290" s="53"/>
      <c r="M290" s="144"/>
      <c r="N290" s="144"/>
      <c r="O290" s="144"/>
      <c r="P290" s="144"/>
      <c r="Q290" s="144"/>
      <c r="V290" s="144"/>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4">
        <v>2514</v>
      </c>
      <c r="B291" s="108" t="s">
        <v>415</v>
      </c>
      <c r="C291" s="24">
        <v>30</v>
      </c>
      <c r="D291" s="24">
        <v>112</v>
      </c>
      <c r="E291" s="24">
        <v>0</v>
      </c>
      <c r="F291" s="24">
        <v>0</v>
      </c>
      <c r="G291" s="24">
        <v>0</v>
      </c>
      <c r="H291" s="24">
        <v>0</v>
      </c>
      <c r="I291" s="24">
        <v>0</v>
      </c>
      <c r="J291" s="24">
        <v>0</v>
      </c>
      <c r="K291" s="24">
        <f t="shared" si="4"/>
        <v>142</v>
      </c>
      <c r="L291" s="53"/>
      <c r="M291" s="144"/>
      <c r="N291" s="144"/>
      <c r="O291" s="144"/>
      <c r="P291" s="144"/>
      <c r="Q291" s="144"/>
      <c r="V291" s="144"/>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4">
        <v>2518</v>
      </c>
      <c r="B292" s="108" t="s">
        <v>416</v>
      </c>
      <c r="C292" s="24">
        <v>6</v>
      </c>
      <c r="D292" s="24">
        <v>25</v>
      </c>
      <c r="E292" s="24">
        <v>0</v>
      </c>
      <c r="F292" s="24">
        <v>0</v>
      </c>
      <c r="G292" s="24">
        <v>0</v>
      </c>
      <c r="H292" s="24">
        <v>0</v>
      </c>
      <c r="I292" s="24">
        <v>0</v>
      </c>
      <c r="J292" s="24">
        <v>1</v>
      </c>
      <c r="K292" s="24">
        <f t="shared" si="4"/>
        <v>32</v>
      </c>
      <c r="L292" s="53"/>
      <c r="M292" s="144"/>
      <c r="N292" s="144"/>
      <c r="O292" s="144"/>
      <c r="P292" s="144"/>
      <c r="Q292" s="144"/>
      <c r="V292" s="144"/>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4">
        <v>2521</v>
      </c>
      <c r="B293" s="108" t="s">
        <v>417</v>
      </c>
      <c r="C293" s="24">
        <v>3</v>
      </c>
      <c r="D293" s="24">
        <v>26</v>
      </c>
      <c r="E293" s="24">
        <v>0</v>
      </c>
      <c r="F293" s="24">
        <v>0</v>
      </c>
      <c r="G293" s="24">
        <v>0</v>
      </c>
      <c r="H293" s="24">
        <v>0</v>
      </c>
      <c r="I293" s="24">
        <v>0</v>
      </c>
      <c r="J293" s="24">
        <v>0</v>
      </c>
      <c r="K293" s="24">
        <f t="shared" si="4"/>
        <v>29</v>
      </c>
      <c r="L293" s="53"/>
      <c r="M293" s="144"/>
      <c r="N293" s="144"/>
      <c r="O293" s="144"/>
      <c r="P293" s="144"/>
      <c r="Q293" s="144"/>
      <c r="R293" s="144"/>
      <c r="S293" s="144"/>
      <c r="T293" s="144"/>
      <c r="U293" s="144"/>
      <c r="V293" s="144"/>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4">
        <v>2523</v>
      </c>
      <c r="B294" s="108" t="s">
        <v>418</v>
      </c>
      <c r="C294" s="24">
        <v>25</v>
      </c>
      <c r="D294" s="24">
        <v>48</v>
      </c>
      <c r="E294" s="24">
        <v>1</v>
      </c>
      <c r="F294" s="24">
        <v>1</v>
      </c>
      <c r="G294" s="24">
        <v>0</v>
      </c>
      <c r="H294" s="24">
        <v>0</v>
      </c>
      <c r="I294" s="24">
        <v>0</v>
      </c>
      <c r="J294" s="24">
        <v>1</v>
      </c>
      <c r="K294" s="24">
        <f t="shared" si="4"/>
        <v>76</v>
      </c>
      <c r="L294" s="53"/>
      <c r="M294" s="144"/>
      <c r="N294" s="144"/>
      <c r="O294" s="144"/>
      <c r="P294" s="144"/>
      <c r="Q294" s="144"/>
      <c r="R294" s="144"/>
      <c r="S294" s="144"/>
      <c r="T294" s="144"/>
      <c r="U294" s="144"/>
      <c r="V294" s="144"/>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4">
        <v>2560</v>
      </c>
      <c r="B295" s="108" t="s">
        <v>419</v>
      </c>
      <c r="C295" s="24">
        <v>7</v>
      </c>
      <c r="D295" s="24">
        <v>26</v>
      </c>
      <c r="E295" s="24">
        <v>0</v>
      </c>
      <c r="F295" s="24">
        <v>0</v>
      </c>
      <c r="G295" s="24">
        <v>0</v>
      </c>
      <c r="H295" s="24">
        <v>0</v>
      </c>
      <c r="I295" s="24">
        <v>0</v>
      </c>
      <c r="J295" s="24">
        <v>0</v>
      </c>
      <c r="K295" s="24">
        <f t="shared" si="4"/>
        <v>33</v>
      </c>
      <c r="L295" s="53"/>
      <c r="M295" s="144"/>
      <c r="N295" s="144"/>
      <c r="O295" s="144"/>
      <c r="P295" s="144"/>
      <c r="Q295" s="144"/>
      <c r="R295" s="144"/>
      <c r="S295" s="144"/>
      <c r="T295" s="144"/>
      <c r="U295" s="144"/>
      <c r="V295" s="144"/>
      <c r="W295" s="53"/>
      <c r="X295" s="53"/>
      <c r="Y295" s="53"/>
      <c r="Z295" s="19"/>
      <c r="AA295" s="19"/>
      <c r="AB295" s="19"/>
      <c r="AC295" s="19"/>
      <c r="AD295" s="19"/>
      <c r="AE295" s="19"/>
      <c r="AF295" s="19"/>
      <c r="AG295" s="19"/>
      <c r="AH295" s="19"/>
      <c r="AI295" s="19"/>
      <c r="AJ295" s="19"/>
      <c r="AK295" s="19"/>
      <c r="AL295" s="19"/>
      <c r="AM295" s="19"/>
      <c r="AN295" s="19"/>
      <c r="AO295" s="19"/>
    </row>
    <row r="296" spans="1:41" ht="12.75">
      <c r="A296" s="124">
        <v>2580</v>
      </c>
      <c r="B296" s="108" t="s">
        <v>420</v>
      </c>
      <c r="C296" s="24">
        <v>228</v>
      </c>
      <c r="D296" s="24">
        <v>538</v>
      </c>
      <c r="E296" s="24">
        <v>2</v>
      </c>
      <c r="F296" s="24">
        <v>33</v>
      </c>
      <c r="G296" s="24">
        <v>5</v>
      </c>
      <c r="H296" s="24">
        <v>0</v>
      </c>
      <c r="I296" s="24">
        <v>12</v>
      </c>
      <c r="J296" s="24">
        <v>0</v>
      </c>
      <c r="K296" s="24">
        <f t="shared" si="4"/>
        <v>818</v>
      </c>
      <c r="L296" s="53"/>
      <c r="M296" s="144"/>
      <c r="N296" s="144"/>
      <c r="O296" s="144"/>
      <c r="P296" s="144"/>
      <c r="Q296" s="144"/>
      <c r="R296" s="144"/>
      <c r="S296" s="144"/>
      <c r="T296" s="144"/>
      <c r="U296" s="144"/>
      <c r="V296" s="144"/>
      <c r="W296" s="53"/>
      <c r="X296" s="53"/>
      <c r="Y296" s="53"/>
      <c r="Z296" s="19"/>
      <c r="AA296" s="19"/>
      <c r="AB296" s="19"/>
      <c r="AC296" s="19"/>
      <c r="AD296" s="19"/>
      <c r="AE296" s="19"/>
      <c r="AF296" s="19"/>
      <c r="AG296" s="19"/>
      <c r="AH296" s="19"/>
      <c r="AI296" s="19"/>
      <c r="AJ296" s="19"/>
      <c r="AK296" s="19"/>
      <c r="AL296" s="19"/>
      <c r="AM296" s="19"/>
      <c r="AN296" s="19"/>
      <c r="AO296" s="19"/>
    </row>
    <row r="297" spans="1:41" ht="12.75">
      <c r="A297" s="124">
        <v>2581</v>
      </c>
      <c r="B297" s="108" t="s">
        <v>421</v>
      </c>
      <c r="C297" s="24">
        <v>81</v>
      </c>
      <c r="D297" s="24">
        <v>173</v>
      </c>
      <c r="E297" s="24">
        <v>2</v>
      </c>
      <c r="F297" s="24">
        <v>24</v>
      </c>
      <c r="G297" s="24">
        <v>7</v>
      </c>
      <c r="H297" s="24">
        <v>0</v>
      </c>
      <c r="I297" s="24">
        <v>0</v>
      </c>
      <c r="J297" s="24">
        <v>0</v>
      </c>
      <c r="K297" s="24">
        <f t="shared" si="4"/>
        <v>287</v>
      </c>
      <c r="L297" s="53"/>
      <c r="M297" s="144"/>
      <c r="N297" s="144"/>
      <c r="O297" s="144"/>
      <c r="P297" s="144"/>
      <c r="Q297" s="144"/>
      <c r="V297" s="144"/>
      <c r="W297" s="53"/>
      <c r="X297" s="53"/>
      <c r="Y297" s="53"/>
      <c r="Z297" s="19"/>
      <c r="AA297" s="19"/>
      <c r="AB297" s="19"/>
      <c r="AC297" s="19"/>
      <c r="AD297" s="19"/>
      <c r="AE297" s="19"/>
      <c r="AF297" s="19"/>
      <c r="AG297" s="19"/>
      <c r="AH297" s="19"/>
      <c r="AI297" s="19"/>
      <c r="AJ297" s="19"/>
      <c r="AK297" s="19"/>
      <c r="AL297" s="19"/>
      <c r="AM297" s="19"/>
      <c r="AN297" s="19"/>
      <c r="AO297" s="19"/>
    </row>
    <row r="298" spans="1:41" ht="12.75">
      <c r="A298" s="124">
        <v>2582</v>
      </c>
      <c r="B298" s="108" t="s">
        <v>422</v>
      </c>
      <c r="C298" s="24">
        <v>38</v>
      </c>
      <c r="D298" s="24">
        <v>117</v>
      </c>
      <c r="E298" s="24">
        <v>2</v>
      </c>
      <c r="F298" s="24">
        <v>11</v>
      </c>
      <c r="G298" s="24">
        <v>0</v>
      </c>
      <c r="H298" s="24">
        <v>0</v>
      </c>
      <c r="I298" s="24">
        <v>0</v>
      </c>
      <c r="J298" s="24">
        <v>0</v>
      </c>
      <c r="K298" s="24">
        <f t="shared" si="4"/>
        <v>168</v>
      </c>
      <c r="L298" s="53"/>
      <c r="M298" s="144"/>
      <c r="N298" s="144"/>
      <c r="O298" s="144"/>
      <c r="P298" s="144"/>
      <c r="Q298" s="144"/>
      <c r="R298" s="144"/>
      <c r="S298" s="144"/>
      <c r="T298" s="144"/>
      <c r="U298" s="144"/>
      <c r="V298" s="144"/>
      <c r="W298" s="53"/>
      <c r="X298" s="53"/>
      <c r="Y298" s="53"/>
      <c r="Z298" s="19"/>
      <c r="AA298" s="19"/>
      <c r="AB298" s="19"/>
      <c r="AC298" s="19"/>
      <c r="AD298" s="19"/>
      <c r="AE298" s="19"/>
      <c r="AF298" s="19"/>
      <c r="AG298" s="19"/>
      <c r="AH298" s="19"/>
      <c r="AI298" s="19"/>
      <c r="AJ298" s="19"/>
      <c r="AK298" s="19"/>
      <c r="AL298" s="19"/>
      <c r="AM298" s="19"/>
      <c r="AN298" s="19"/>
      <c r="AO298" s="19"/>
    </row>
    <row r="299" spans="1:41" ht="12.75">
      <c r="A299" s="124">
        <v>2583</v>
      </c>
      <c r="B299" s="108" t="s">
        <v>423</v>
      </c>
      <c r="C299" s="24">
        <v>9</v>
      </c>
      <c r="D299" s="24">
        <v>32</v>
      </c>
      <c r="E299" s="24">
        <v>0</v>
      </c>
      <c r="F299" s="24">
        <v>1</v>
      </c>
      <c r="G299" s="24">
        <v>1</v>
      </c>
      <c r="H299" s="24">
        <v>0</v>
      </c>
      <c r="I299" s="24">
        <v>0</v>
      </c>
      <c r="J299" s="24">
        <v>0</v>
      </c>
      <c r="K299" s="24">
        <f t="shared" si="4"/>
        <v>43</v>
      </c>
      <c r="L299" s="53"/>
      <c r="M299" s="144"/>
      <c r="N299" s="144"/>
      <c r="O299" s="144"/>
      <c r="P299" s="144"/>
      <c r="Q299" s="144"/>
      <c r="R299" s="144"/>
      <c r="S299" s="144"/>
      <c r="T299" s="144"/>
      <c r="U299" s="144"/>
      <c r="V299" s="144"/>
      <c r="W299" s="53"/>
      <c r="X299" s="53"/>
      <c r="Y299" s="53"/>
      <c r="Z299" s="19"/>
      <c r="AA299" s="19"/>
      <c r="AB299" s="19"/>
      <c r="AC299" s="19"/>
      <c r="AD299" s="19"/>
      <c r="AE299" s="19"/>
      <c r="AF299" s="19"/>
      <c r="AG299" s="19"/>
      <c r="AH299" s="19"/>
      <c r="AI299" s="19"/>
      <c r="AJ299" s="19"/>
      <c r="AK299" s="19"/>
      <c r="AL299" s="19"/>
      <c r="AM299" s="19"/>
      <c r="AN299" s="19"/>
      <c r="AO299" s="19"/>
    </row>
    <row r="300" spans="1:41" ht="13.5" customHeight="1">
      <c r="A300" s="124">
        <v>2584</v>
      </c>
      <c r="B300" s="108" t="s">
        <v>424</v>
      </c>
      <c r="C300" s="156">
        <v>94</v>
      </c>
      <c r="D300" s="156">
        <v>160</v>
      </c>
      <c r="E300" s="156">
        <v>1</v>
      </c>
      <c r="F300" s="156">
        <v>8</v>
      </c>
      <c r="G300" s="156">
        <v>1</v>
      </c>
      <c r="H300" s="156">
        <v>0</v>
      </c>
      <c r="I300" s="156">
        <v>0</v>
      </c>
      <c r="J300" s="156">
        <v>0</v>
      </c>
      <c r="K300" s="24">
        <f t="shared" si="4"/>
        <v>264</v>
      </c>
      <c r="L300" s="53"/>
      <c r="M300" s="144"/>
      <c r="N300" s="144"/>
      <c r="O300" s="144"/>
      <c r="P300" s="144"/>
      <c r="Q300" s="144"/>
      <c r="R300" s="144"/>
      <c r="S300" s="144"/>
      <c r="T300" s="144"/>
      <c r="U300" s="144"/>
      <c r="V300" s="144"/>
      <c r="W300" s="53"/>
      <c r="X300" s="53"/>
      <c r="Y300" s="53"/>
      <c r="Z300" s="19"/>
      <c r="AA300" s="19"/>
      <c r="AB300" s="19"/>
      <c r="AC300" s="19"/>
      <c r="AD300" s="19"/>
      <c r="AE300" s="19"/>
      <c r="AF300" s="19"/>
      <c r="AG300" s="19"/>
      <c r="AH300" s="19"/>
      <c r="AI300" s="19"/>
      <c r="AJ300" s="19"/>
      <c r="AK300" s="19"/>
      <c r="AL300" s="19"/>
      <c r="AM300" s="19"/>
      <c r="AN300" s="19"/>
      <c r="AO300" s="19"/>
    </row>
    <row r="301" spans="1:41" s="39" customFormat="1" ht="13.5" customHeight="1">
      <c r="A301" s="176"/>
      <c r="B301" s="111" t="s">
        <v>10</v>
      </c>
      <c r="C301" s="177">
        <f aca="true" t="shared" si="5" ref="C301:K301">SUM(C10:C300)</f>
        <v>46497</v>
      </c>
      <c r="D301" s="177">
        <f t="shared" si="5"/>
        <v>65968</v>
      </c>
      <c r="E301" s="177">
        <f t="shared" si="5"/>
        <v>991</v>
      </c>
      <c r="F301" s="177">
        <f t="shared" si="5"/>
        <v>4289</v>
      </c>
      <c r="G301" s="177">
        <f t="shared" si="5"/>
        <v>2389</v>
      </c>
      <c r="H301" s="177">
        <f t="shared" si="5"/>
        <v>249</v>
      </c>
      <c r="I301" s="177">
        <f t="shared" si="5"/>
        <v>1298</v>
      </c>
      <c r="J301" s="177">
        <f t="shared" si="5"/>
        <v>10</v>
      </c>
      <c r="K301" s="177">
        <f t="shared" si="5"/>
        <v>121691</v>
      </c>
      <c r="L301" s="153"/>
      <c r="M301" s="154"/>
      <c r="N301" s="154"/>
      <c r="O301" s="154"/>
      <c r="P301" s="154"/>
      <c r="Q301" s="154"/>
      <c r="R301" s="154"/>
      <c r="S301" s="154"/>
      <c r="T301" s="154"/>
      <c r="U301" s="154"/>
      <c r="V301" s="154"/>
      <c r="W301" s="153"/>
      <c r="X301" s="153"/>
      <c r="Y301" s="153"/>
      <c r="Z301" s="155"/>
      <c r="AA301" s="155"/>
      <c r="AB301" s="155"/>
      <c r="AC301" s="155"/>
      <c r="AD301" s="155"/>
      <c r="AE301" s="155"/>
      <c r="AF301" s="155"/>
      <c r="AG301" s="155"/>
      <c r="AH301" s="155"/>
      <c r="AI301" s="155"/>
      <c r="AJ301" s="155"/>
      <c r="AK301" s="155"/>
      <c r="AL301" s="155"/>
      <c r="AM301" s="155"/>
      <c r="AN301" s="155"/>
      <c r="AO301" s="155"/>
    </row>
    <row r="302" spans="1:21" ht="12.75">
      <c r="A302" s="45"/>
      <c r="B302" s="45"/>
      <c r="C302" s="175"/>
      <c r="D302" s="175"/>
      <c r="E302" s="175"/>
      <c r="F302" s="175"/>
      <c r="G302" s="175"/>
      <c r="H302" s="175"/>
      <c r="I302" s="175"/>
      <c r="J302" s="175"/>
      <c r="K302" s="54"/>
      <c r="R302" s="144"/>
      <c r="S302" s="144"/>
      <c r="T302" s="144"/>
      <c r="U302" s="144"/>
    </row>
    <row r="303" spans="1:25" s="39" customFormat="1" ht="12.75">
      <c r="A303" s="126"/>
      <c r="C303" s="130"/>
      <c r="D303" s="130"/>
      <c r="E303" s="130"/>
      <c r="F303" s="130"/>
      <c r="G303" s="130"/>
      <c r="H303" s="130"/>
      <c r="I303" s="130"/>
      <c r="J303" s="130"/>
      <c r="K303" s="130"/>
      <c r="L303" s="131"/>
      <c r="M303" s="171"/>
      <c r="N303" s="171"/>
      <c r="O303" s="171"/>
      <c r="P303" s="171"/>
      <c r="Q303" s="171"/>
      <c r="R303" s="144"/>
      <c r="S303" s="144"/>
      <c r="T303" s="144"/>
      <c r="U303" s="144"/>
      <c r="V303" s="171"/>
      <c r="W303" s="131"/>
      <c r="X303" s="131"/>
      <c r="Y303" s="131"/>
    </row>
    <row r="304" ht="12.75">
      <c r="A304" s="142" t="s">
        <v>109</v>
      </c>
    </row>
    <row r="305" ht="12.75">
      <c r="A305" s="143" t="s">
        <v>110</v>
      </c>
    </row>
    <row r="306" ht="12.75">
      <c r="A306" s="143" t="s">
        <v>111</v>
      </c>
    </row>
    <row r="307" ht="12.75">
      <c r="A307" s="143" t="s">
        <v>112</v>
      </c>
    </row>
    <row r="308" spans="1:21" ht="12.75">
      <c r="A308" s="143" t="s">
        <v>446</v>
      </c>
      <c r="R308" s="144"/>
      <c r="S308" s="144"/>
      <c r="T308" s="144"/>
      <c r="U308" s="144"/>
    </row>
    <row r="309" spans="1:21" ht="12.75">
      <c r="A309" s="150" t="s">
        <v>447</v>
      </c>
      <c r="R309" s="144"/>
      <c r="S309" s="144"/>
      <c r="T309" s="144"/>
      <c r="U309" s="144"/>
    </row>
    <row r="310" spans="1:21" ht="12.75">
      <c r="A310" s="23" t="s">
        <v>113</v>
      </c>
      <c r="R310" s="171"/>
      <c r="S310" s="171"/>
      <c r="T310" s="171"/>
      <c r="U310" s="171"/>
    </row>
    <row r="311" spans="1:21" ht="12.75">
      <c r="A311" s="23" t="s">
        <v>114</v>
      </c>
      <c r="R311" s="171"/>
      <c r="S311" s="171"/>
      <c r="T311" s="171"/>
      <c r="U311" s="171"/>
    </row>
    <row r="312" spans="18:21" ht="12.75">
      <c r="R312" s="144"/>
      <c r="S312" s="144"/>
      <c r="T312" s="144"/>
      <c r="U312" s="144"/>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304"/>
  <sheetViews>
    <sheetView zoomScalePageLayoutView="0" workbookViewId="0" topLeftCell="A1">
      <pane ySplit="9" topLeftCell="A10" activePane="bottomLeft" state="frozen"/>
      <selection pane="topLeft" activeCell="K152" sqref="K152"/>
      <selection pane="bottomLeft" activeCell="A10" sqref="A10"/>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126" t="s">
        <v>11</v>
      </c>
      <c r="B1" s="39"/>
    </row>
    <row r="2" spans="1:2" ht="12.75">
      <c r="A2" s="126" t="s">
        <v>136</v>
      </c>
      <c r="B2" s="39"/>
    </row>
    <row r="3" ht="12.75">
      <c r="A3" s="127" t="s">
        <v>85</v>
      </c>
    </row>
    <row r="4" ht="12.75">
      <c r="A4" s="126" t="s">
        <v>469</v>
      </c>
    </row>
    <row r="5" spans="1:255" ht="12.7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6"/>
      <c r="D6" s="116"/>
      <c r="E6" s="116"/>
      <c r="F6" s="116"/>
      <c r="G6" s="116"/>
      <c r="H6" s="116"/>
      <c r="I6" s="116"/>
      <c r="J6" s="116"/>
      <c r="K6" s="116"/>
    </row>
    <row r="7" spans="1:25" s="95" customFormat="1" ht="22.5" customHeight="1">
      <c r="A7" s="128" t="s">
        <v>102</v>
      </c>
      <c r="B7" s="94" t="s">
        <v>101</v>
      </c>
      <c r="C7" s="106" t="s">
        <v>81</v>
      </c>
      <c r="D7" s="106" t="s">
        <v>82</v>
      </c>
      <c r="E7" s="106" t="s">
        <v>83</v>
      </c>
      <c r="F7" s="106" t="s">
        <v>425</v>
      </c>
      <c r="G7" s="106" t="s">
        <v>426</v>
      </c>
      <c r="H7" s="106" t="s">
        <v>139</v>
      </c>
      <c r="I7" s="106" t="s">
        <v>138</v>
      </c>
      <c r="J7" s="106" t="s">
        <v>84</v>
      </c>
      <c r="K7" s="106" t="s">
        <v>10</v>
      </c>
      <c r="L7" s="94"/>
      <c r="M7" s="94"/>
      <c r="N7" s="94"/>
      <c r="O7" s="94"/>
      <c r="P7" s="94"/>
      <c r="Q7" s="94"/>
      <c r="R7" s="94"/>
      <c r="S7" s="94"/>
      <c r="T7" s="94"/>
      <c r="U7" s="94"/>
      <c r="V7" s="94"/>
      <c r="W7" s="94"/>
      <c r="X7" s="94"/>
      <c r="Y7" s="94"/>
    </row>
    <row r="8" spans="1:11" s="21" customFormat="1" ht="11.25" customHeight="1">
      <c r="A8" s="123" t="s">
        <v>134</v>
      </c>
      <c r="C8" s="107" t="s">
        <v>86</v>
      </c>
      <c r="D8" s="107" t="s">
        <v>82</v>
      </c>
      <c r="E8" s="107" t="s">
        <v>87</v>
      </c>
      <c r="F8" s="107" t="s">
        <v>108</v>
      </c>
      <c r="G8" s="107"/>
      <c r="H8" s="107" t="s">
        <v>88</v>
      </c>
      <c r="I8" s="107" t="s">
        <v>106</v>
      </c>
      <c r="J8" s="107" t="s">
        <v>89</v>
      </c>
      <c r="K8" s="107" t="s">
        <v>23</v>
      </c>
    </row>
    <row r="9" spans="1:25" s="85" customFormat="1" ht="11.25" customHeight="1">
      <c r="A9" s="129"/>
      <c r="B9" s="86"/>
      <c r="C9" s="117"/>
      <c r="D9" s="104"/>
      <c r="E9" s="117"/>
      <c r="F9" s="117"/>
      <c r="G9" s="117"/>
      <c r="H9" s="117"/>
      <c r="I9" s="117"/>
      <c r="J9" s="117"/>
      <c r="K9" s="104"/>
      <c r="L9" s="84"/>
      <c r="M9" s="84"/>
      <c r="N9" s="84"/>
      <c r="O9" s="84"/>
      <c r="P9" s="84"/>
      <c r="Q9" s="84"/>
      <c r="R9" s="84"/>
      <c r="S9" s="84"/>
      <c r="T9" s="84"/>
      <c r="U9" s="84"/>
      <c r="V9" s="84"/>
      <c r="W9" s="84"/>
      <c r="X9" s="84"/>
      <c r="Y9" s="84"/>
    </row>
    <row r="10" spans="1:32" s="89" customFormat="1" ht="11.25" customHeight="1">
      <c r="A10" s="124"/>
      <c r="B10" s="108"/>
      <c r="C10" s="24"/>
      <c r="D10" s="24"/>
      <c r="E10" s="24"/>
      <c r="F10" s="24"/>
      <c r="G10" s="24"/>
      <c r="H10" s="24"/>
      <c r="I10" s="24"/>
      <c r="J10" s="24"/>
      <c r="K10" s="24"/>
      <c r="M10" s="87"/>
      <c r="N10" s="87"/>
      <c r="O10" s="87"/>
      <c r="P10" s="87"/>
      <c r="Q10" s="87"/>
      <c r="R10" s="87"/>
      <c r="S10" s="7"/>
      <c r="T10" s="7"/>
      <c r="U10" s="7"/>
      <c r="V10" s="7"/>
      <c r="W10" s="7"/>
      <c r="X10" s="7"/>
      <c r="Y10" s="7"/>
      <c r="Z10" s="88"/>
      <c r="AA10" s="88"/>
      <c r="AB10" s="88"/>
      <c r="AC10" s="88"/>
      <c r="AD10" s="88"/>
      <c r="AE10" s="88"/>
      <c r="AF10" s="88"/>
    </row>
    <row r="11" spans="1:32" s="89" customFormat="1" ht="11.25" customHeight="1">
      <c r="A11" s="124">
        <v>114</v>
      </c>
      <c r="B11" s="108" t="s">
        <v>95</v>
      </c>
      <c r="C11" s="24">
        <v>0</v>
      </c>
      <c r="D11" s="24">
        <v>82</v>
      </c>
      <c r="E11" s="24">
        <v>5</v>
      </c>
      <c r="F11" s="24">
        <v>7</v>
      </c>
      <c r="G11" s="24">
        <v>10</v>
      </c>
      <c r="H11" s="24">
        <v>0</v>
      </c>
      <c r="I11" s="24">
        <v>16</v>
      </c>
      <c r="J11" s="24">
        <v>0</v>
      </c>
      <c r="K11" s="24">
        <v>120</v>
      </c>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124">
        <v>115</v>
      </c>
      <c r="B12" s="108" t="s">
        <v>96</v>
      </c>
      <c r="C12" s="24">
        <v>0</v>
      </c>
      <c r="D12" s="24">
        <v>17</v>
      </c>
      <c r="E12" s="24">
        <v>4</v>
      </c>
      <c r="F12" s="24">
        <v>10</v>
      </c>
      <c r="G12" s="24">
        <v>3</v>
      </c>
      <c r="H12" s="24">
        <v>0</v>
      </c>
      <c r="I12" s="24">
        <v>7</v>
      </c>
      <c r="J12" s="24">
        <v>0</v>
      </c>
      <c r="K12" s="24">
        <v>41</v>
      </c>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124">
        <v>117</v>
      </c>
      <c r="B13" s="108" t="s">
        <v>142</v>
      </c>
      <c r="C13" s="24">
        <v>0</v>
      </c>
      <c r="D13" s="24">
        <v>21</v>
      </c>
      <c r="E13" s="24">
        <v>4</v>
      </c>
      <c r="F13" s="24">
        <v>27</v>
      </c>
      <c r="G13" s="24">
        <v>9</v>
      </c>
      <c r="H13" s="24">
        <v>0</v>
      </c>
      <c r="I13" s="24">
        <v>3</v>
      </c>
      <c r="J13" s="24">
        <v>0</v>
      </c>
      <c r="K13" s="24">
        <v>64</v>
      </c>
      <c r="M13" s="49"/>
      <c r="N13" s="49"/>
      <c r="O13" s="49"/>
      <c r="P13" s="49"/>
      <c r="Q13" s="49"/>
      <c r="R13" s="49"/>
      <c r="S13" s="51"/>
      <c r="T13" s="7"/>
      <c r="U13" s="7"/>
      <c r="V13" s="7"/>
      <c r="W13" s="7"/>
      <c r="X13" s="7"/>
      <c r="Y13" s="7"/>
      <c r="Z13" s="88"/>
      <c r="AA13" s="88"/>
      <c r="AB13" s="88"/>
      <c r="AC13" s="88"/>
      <c r="AD13" s="88"/>
      <c r="AE13" s="88"/>
      <c r="AF13" s="88"/>
    </row>
    <row r="14" spans="1:32" s="89" customFormat="1" ht="11.25" customHeight="1">
      <c r="A14" s="124">
        <v>120</v>
      </c>
      <c r="B14" s="108" t="s">
        <v>143</v>
      </c>
      <c r="C14" s="24">
        <v>0</v>
      </c>
      <c r="D14" s="24">
        <v>15</v>
      </c>
      <c r="E14" s="24">
        <v>6</v>
      </c>
      <c r="F14" s="24">
        <v>16</v>
      </c>
      <c r="G14" s="24">
        <v>3</v>
      </c>
      <c r="H14" s="24">
        <v>0</v>
      </c>
      <c r="I14" s="24">
        <v>1</v>
      </c>
      <c r="J14" s="24">
        <v>0</v>
      </c>
      <c r="K14" s="24">
        <v>41</v>
      </c>
      <c r="M14" s="49"/>
      <c r="N14" s="49"/>
      <c r="O14" s="49"/>
      <c r="P14" s="49"/>
      <c r="Q14" s="49"/>
      <c r="R14" s="49"/>
      <c r="S14" s="51"/>
      <c r="T14" s="88"/>
      <c r="U14" s="88"/>
      <c r="V14" s="88"/>
      <c r="W14" s="88"/>
      <c r="X14" s="88"/>
      <c r="Y14" s="88"/>
      <c r="Z14" s="88"/>
      <c r="AA14" s="88"/>
      <c r="AB14" s="88"/>
      <c r="AC14" s="88"/>
      <c r="AD14" s="88"/>
      <c r="AE14" s="88"/>
      <c r="AF14" s="88"/>
    </row>
    <row r="15" spans="1:32" s="89" customFormat="1" ht="11.25" customHeight="1">
      <c r="A15" s="124">
        <v>123</v>
      </c>
      <c r="B15" s="108" t="s">
        <v>144</v>
      </c>
      <c r="C15" s="24">
        <v>0</v>
      </c>
      <c r="D15" s="24">
        <v>45</v>
      </c>
      <c r="E15" s="24">
        <v>6</v>
      </c>
      <c r="F15" s="24">
        <v>21</v>
      </c>
      <c r="G15" s="24">
        <v>1</v>
      </c>
      <c r="H15" s="24">
        <v>0</v>
      </c>
      <c r="I15" s="24">
        <v>10</v>
      </c>
      <c r="J15" s="24">
        <v>0</v>
      </c>
      <c r="K15" s="24">
        <v>83</v>
      </c>
      <c r="M15" s="87"/>
      <c r="N15" s="87"/>
      <c r="O15" s="87"/>
      <c r="P15" s="87"/>
      <c r="Q15" s="87"/>
      <c r="R15" s="87"/>
      <c r="S15" s="7"/>
      <c r="T15" s="51"/>
      <c r="U15" s="51"/>
      <c r="V15" s="88"/>
      <c r="W15" s="88"/>
      <c r="X15" s="88"/>
      <c r="Y15" s="88"/>
      <c r="Z15" s="88"/>
      <c r="AA15" s="88"/>
      <c r="AB15" s="88"/>
      <c r="AC15" s="88"/>
      <c r="AD15" s="88"/>
      <c r="AE15" s="88"/>
      <c r="AF15" s="88"/>
    </row>
    <row r="16" spans="1:32" s="89" customFormat="1" ht="11.25" customHeight="1">
      <c r="A16" s="124">
        <v>125</v>
      </c>
      <c r="B16" s="108" t="s">
        <v>145</v>
      </c>
      <c r="C16" s="24">
        <v>0</v>
      </c>
      <c r="D16" s="24">
        <v>25</v>
      </c>
      <c r="E16" s="24">
        <v>7</v>
      </c>
      <c r="F16" s="24">
        <v>9</v>
      </c>
      <c r="G16" s="24">
        <v>1</v>
      </c>
      <c r="H16" s="24">
        <v>0</v>
      </c>
      <c r="I16" s="24">
        <v>0</v>
      </c>
      <c r="J16" s="24">
        <v>0</v>
      </c>
      <c r="K16" s="24">
        <v>42</v>
      </c>
      <c r="M16" s="49"/>
      <c r="N16" s="87"/>
      <c r="O16" s="87"/>
      <c r="P16" s="49"/>
      <c r="Q16" s="49"/>
      <c r="R16" s="49"/>
      <c r="S16" s="51"/>
      <c r="T16" s="51"/>
      <c r="U16" s="51"/>
      <c r="V16" s="51"/>
      <c r="W16" s="51"/>
      <c r="X16" s="51"/>
      <c r="Y16" s="51"/>
      <c r="Z16" s="88"/>
      <c r="AA16" s="88"/>
      <c r="AB16" s="88"/>
      <c r="AC16" s="88"/>
      <c r="AD16" s="88"/>
      <c r="AE16" s="88"/>
      <c r="AF16" s="88"/>
    </row>
    <row r="17" spans="1:32" s="89" customFormat="1" ht="11.25" customHeight="1">
      <c r="A17" s="124">
        <v>126</v>
      </c>
      <c r="B17" s="108" t="s">
        <v>146</v>
      </c>
      <c r="C17" s="24">
        <v>0</v>
      </c>
      <c r="D17" s="24">
        <v>84</v>
      </c>
      <c r="E17" s="24">
        <v>9</v>
      </c>
      <c r="F17" s="24">
        <v>144</v>
      </c>
      <c r="G17" s="24">
        <v>13</v>
      </c>
      <c r="H17" s="24">
        <v>0</v>
      </c>
      <c r="I17" s="24">
        <v>11</v>
      </c>
      <c r="J17" s="24">
        <v>0</v>
      </c>
      <c r="K17" s="24">
        <v>261</v>
      </c>
      <c r="M17" s="49"/>
      <c r="N17" s="49"/>
      <c r="O17" s="49"/>
      <c r="P17" s="49"/>
      <c r="Q17" s="49"/>
      <c r="R17" s="49"/>
      <c r="S17" s="51"/>
      <c r="T17" s="51"/>
      <c r="U17" s="51"/>
      <c r="V17" s="51"/>
      <c r="W17" s="51"/>
      <c r="X17" s="51"/>
      <c r="Y17" s="51"/>
      <c r="Z17" s="88"/>
      <c r="AA17" s="88"/>
      <c r="AB17" s="88"/>
      <c r="AC17" s="88"/>
      <c r="AD17" s="88"/>
      <c r="AE17" s="88"/>
      <c r="AF17" s="88"/>
    </row>
    <row r="18" spans="1:32" s="89" customFormat="1" ht="11.25" customHeight="1">
      <c r="A18" s="124">
        <v>127</v>
      </c>
      <c r="B18" s="108" t="s">
        <v>147</v>
      </c>
      <c r="C18" s="24">
        <v>0</v>
      </c>
      <c r="D18" s="24">
        <v>37</v>
      </c>
      <c r="E18" s="24">
        <v>2</v>
      </c>
      <c r="F18" s="24">
        <v>24</v>
      </c>
      <c r="G18" s="24">
        <v>4</v>
      </c>
      <c r="H18" s="24">
        <v>0</v>
      </c>
      <c r="I18" s="24">
        <v>12</v>
      </c>
      <c r="J18" s="24">
        <v>0</v>
      </c>
      <c r="K18" s="24">
        <v>79</v>
      </c>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124">
        <v>128</v>
      </c>
      <c r="B19" s="108" t="s">
        <v>148</v>
      </c>
      <c r="C19" s="24">
        <v>0</v>
      </c>
      <c r="D19" s="24">
        <v>7</v>
      </c>
      <c r="E19" s="24">
        <v>0</v>
      </c>
      <c r="F19" s="24">
        <v>5</v>
      </c>
      <c r="G19" s="24">
        <v>1</v>
      </c>
      <c r="H19" s="24">
        <v>0</v>
      </c>
      <c r="I19" s="24">
        <v>0</v>
      </c>
      <c r="J19" s="24">
        <v>0</v>
      </c>
      <c r="K19" s="24">
        <v>13</v>
      </c>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125">
        <v>136</v>
      </c>
      <c r="B20" s="108" t="s">
        <v>149</v>
      </c>
      <c r="C20" s="24">
        <v>0</v>
      </c>
      <c r="D20" s="24">
        <v>39</v>
      </c>
      <c r="E20" s="24">
        <v>3</v>
      </c>
      <c r="F20" s="24">
        <v>16</v>
      </c>
      <c r="G20" s="24">
        <v>9</v>
      </c>
      <c r="H20" s="24">
        <v>0</v>
      </c>
      <c r="I20" s="24">
        <v>1</v>
      </c>
      <c r="J20" s="24">
        <v>0</v>
      </c>
      <c r="K20" s="24">
        <v>68</v>
      </c>
      <c r="M20" s="49"/>
      <c r="N20" s="49"/>
      <c r="O20" s="49"/>
      <c r="P20" s="49"/>
      <c r="Q20" s="49"/>
      <c r="R20" s="49"/>
      <c r="S20" s="51"/>
      <c r="T20" s="51"/>
      <c r="U20" s="51"/>
      <c r="V20" s="51"/>
      <c r="W20" s="51"/>
      <c r="X20" s="51"/>
      <c r="Y20" s="51"/>
      <c r="Z20" s="88"/>
      <c r="AA20" s="88"/>
      <c r="AB20" s="88"/>
      <c r="AC20" s="88"/>
      <c r="AD20" s="88"/>
      <c r="AE20" s="88"/>
      <c r="AF20" s="88"/>
    </row>
    <row r="21" spans="1:27" s="89" customFormat="1" ht="11.25" customHeight="1">
      <c r="A21" s="124">
        <v>138</v>
      </c>
      <c r="B21" s="108" t="s">
        <v>150</v>
      </c>
      <c r="C21" s="24">
        <v>0</v>
      </c>
      <c r="D21" s="24">
        <v>13</v>
      </c>
      <c r="E21" s="24">
        <v>5</v>
      </c>
      <c r="F21" s="24">
        <v>9</v>
      </c>
      <c r="G21" s="24">
        <v>2</v>
      </c>
      <c r="H21" s="24">
        <v>0</v>
      </c>
      <c r="I21" s="24">
        <v>1</v>
      </c>
      <c r="J21" s="24">
        <v>0</v>
      </c>
      <c r="K21" s="24">
        <v>30</v>
      </c>
      <c r="M21" s="49"/>
      <c r="N21" s="51"/>
      <c r="O21" s="88"/>
      <c r="P21" s="88"/>
      <c r="Q21" s="88"/>
      <c r="R21" s="88"/>
      <c r="S21" s="88"/>
      <c r="T21" s="88"/>
      <c r="U21" s="88"/>
      <c r="V21" s="88"/>
      <c r="W21" s="88"/>
      <c r="X21" s="88"/>
      <c r="Y21" s="88"/>
      <c r="Z21" s="88"/>
      <c r="AA21" s="88"/>
    </row>
    <row r="22" spans="1:32" s="89" customFormat="1" ht="11.25" customHeight="1">
      <c r="A22" s="124">
        <v>139</v>
      </c>
      <c r="B22" s="108" t="s">
        <v>151</v>
      </c>
      <c r="C22" s="24">
        <v>0</v>
      </c>
      <c r="D22" s="24">
        <v>15</v>
      </c>
      <c r="E22" s="24">
        <v>2</v>
      </c>
      <c r="F22" s="24">
        <v>6</v>
      </c>
      <c r="G22" s="24">
        <v>0</v>
      </c>
      <c r="H22" s="24">
        <v>0</v>
      </c>
      <c r="I22" s="24">
        <v>1</v>
      </c>
      <c r="J22" s="24">
        <v>0</v>
      </c>
      <c r="K22" s="24">
        <v>24</v>
      </c>
      <c r="M22" s="49"/>
      <c r="N22" s="49"/>
      <c r="O22" s="49"/>
      <c r="P22" s="49"/>
      <c r="Q22" s="49"/>
      <c r="R22" s="49"/>
      <c r="S22" s="51"/>
      <c r="T22" s="51"/>
      <c r="U22" s="51"/>
      <c r="V22" s="51"/>
      <c r="W22" s="51"/>
      <c r="X22" s="7"/>
      <c r="Y22" s="7"/>
      <c r="Z22" s="88"/>
      <c r="AA22" s="88"/>
      <c r="AB22" s="88"/>
      <c r="AC22" s="88"/>
      <c r="AD22" s="88"/>
      <c r="AE22" s="88"/>
      <c r="AF22" s="88"/>
    </row>
    <row r="23" spans="1:32" s="89" customFormat="1" ht="11.25" customHeight="1">
      <c r="A23" s="124">
        <v>140</v>
      </c>
      <c r="B23" s="108" t="s">
        <v>152</v>
      </c>
      <c r="C23" s="24">
        <v>0</v>
      </c>
      <c r="D23" s="24">
        <v>7</v>
      </c>
      <c r="E23" s="24">
        <v>0</v>
      </c>
      <c r="F23" s="24">
        <v>2</v>
      </c>
      <c r="G23" s="24">
        <v>0</v>
      </c>
      <c r="H23" s="24">
        <v>0</v>
      </c>
      <c r="I23" s="24">
        <v>0</v>
      </c>
      <c r="J23" s="24">
        <v>0</v>
      </c>
      <c r="K23" s="24">
        <v>9</v>
      </c>
      <c r="M23" s="49"/>
      <c r="N23" s="49"/>
      <c r="O23" s="49"/>
      <c r="P23" s="49"/>
      <c r="Q23" s="49"/>
      <c r="R23" s="49"/>
      <c r="S23" s="51"/>
      <c r="T23" s="51"/>
      <c r="U23" s="51"/>
      <c r="V23" s="88"/>
      <c r="W23" s="88"/>
      <c r="X23" s="88"/>
      <c r="Y23" s="88"/>
      <c r="Z23" s="88"/>
      <c r="AA23" s="88"/>
      <c r="AB23" s="88"/>
      <c r="AC23" s="88"/>
      <c r="AD23" s="88"/>
      <c r="AE23" s="88"/>
      <c r="AF23" s="88"/>
    </row>
    <row r="24" spans="1:32" s="89" customFormat="1" ht="11.25" customHeight="1">
      <c r="A24" s="124">
        <v>160</v>
      </c>
      <c r="B24" s="108" t="s">
        <v>153</v>
      </c>
      <c r="C24" s="24">
        <v>0</v>
      </c>
      <c r="D24" s="24">
        <v>27</v>
      </c>
      <c r="E24" s="24">
        <v>9</v>
      </c>
      <c r="F24" s="24">
        <v>26</v>
      </c>
      <c r="G24" s="24">
        <v>7</v>
      </c>
      <c r="H24" s="24">
        <v>0</v>
      </c>
      <c r="I24" s="24">
        <v>4</v>
      </c>
      <c r="J24" s="24">
        <v>0</v>
      </c>
      <c r="K24" s="24">
        <v>73</v>
      </c>
      <c r="M24" s="49"/>
      <c r="N24" s="49"/>
      <c r="O24" s="49"/>
      <c r="P24" s="49"/>
      <c r="Q24" s="49"/>
      <c r="R24" s="49"/>
      <c r="S24" s="51"/>
      <c r="T24" s="7"/>
      <c r="U24" s="7"/>
      <c r="V24" s="7"/>
      <c r="W24" s="7"/>
      <c r="X24" s="7"/>
      <c r="Y24" s="7"/>
      <c r="Z24" s="88"/>
      <c r="AA24" s="88"/>
      <c r="AB24" s="88"/>
      <c r="AC24" s="88"/>
      <c r="AD24" s="88"/>
      <c r="AE24" s="88"/>
      <c r="AF24" s="88"/>
    </row>
    <row r="25" spans="1:32" s="89" customFormat="1" ht="11.25" customHeight="1">
      <c r="A25" s="124">
        <v>162</v>
      </c>
      <c r="B25" s="108" t="s">
        <v>154</v>
      </c>
      <c r="C25" s="24">
        <v>0</v>
      </c>
      <c r="D25" s="24">
        <v>79</v>
      </c>
      <c r="E25" s="24">
        <v>8</v>
      </c>
      <c r="F25" s="24">
        <v>17</v>
      </c>
      <c r="G25" s="24">
        <v>30</v>
      </c>
      <c r="H25" s="24">
        <v>0</v>
      </c>
      <c r="I25" s="24">
        <v>1</v>
      </c>
      <c r="J25" s="24">
        <v>0</v>
      </c>
      <c r="K25" s="24">
        <v>135</v>
      </c>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124">
        <v>163</v>
      </c>
      <c r="B26" s="108" t="s">
        <v>155</v>
      </c>
      <c r="C26" s="24">
        <v>0</v>
      </c>
      <c r="D26" s="24">
        <v>176</v>
      </c>
      <c r="E26" s="24">
        <v>12</v>
      </c>
      <c r="F26" s="24">
        <v>30</v>
      </c>
      <c r="G26" s="24">
        <v>115</v>
      </c>
      <c r="H26" s="24">
        <v>0</v>
      </c>
      <c r="I26" s="24">
        <v>13</v>
      </c>
      <c r="J26" s="24">
        <v>0</v>
      </c>
      <c r="K26" s="24">
        <v>346</v>
      </c>
      <c r="M26" s="49"/>
      <c r="N26" s="49"/>
      <c r="O26" s="49"/>
      <c r="P26" s="49"/>
      <c r="Q26" s="49"/>
      <c r="R26" s="49"/>
      <c r="S26" s="51"/>
      <c r="T26" s="51"/>
      <c r="U26" s="51"/>
      <c r="V26" s="51"/>
      <c r="W26" s="51"/>
      <c r="X26" s="51"/>
      <c r="Y26" s="51"/>
      <c r="Z26" s="88"/>
      <c r="AA26" s="88"/>
      <c r="AB26" s="88"/>
      <c r="AC26" s="88"/>
      <c r="AD26" s="88"/>
      <c r="AE26" s="88"/>
      <c r="AF26" s="88"/>
    </row>
    <row r="27" spans="1:32" s="89" customFormat="1" ht="11.25" customHeight="1">
      <c r="A27" s="124">
        <v>180</v>
      </c>
      <c r="B27" s="108" t="s">
        <v>156</v>
      </c>
      <c r="C27" s="24">
        <v>0</v>
      </c>
      <c r="D27" s="24">
        <v>3808</v>
      </c>
      <c r="E27" s="24">
        <v>181</v>
      </c>
      <c r="F27" s="24">
        <v>513</v>
      </c>
      <c r="G27" s="24">
        <v>698</v>
      </c>
      <c r="H27" s="24">
        <v>16</v>
      </c>
      <c r="I27" s="24">
        <v>214</v>
      </c>
      <c r="J27" s="24">
        <v>0</v>
      </c>
      <c r="K27" s="24">
        <v>5430</v>
      </c>
      <c r="M27" s="49"/>
      <c r="N27" s="49"/>
      <c r="O27" s="49"/>
      <c r="P27" s="49"/>
      <c r="Q27" s="49"/>
      <c r="R27" s="49"/>
      <c r="S27" s="51"/>
      <c r="T27" s="7"/>
      <c r="U27" s="7"/>
      <c r="V27" s="7"/>
      <c r="W27" s="7"/>
      <c r="X27" s="7"/>
      <c r="Y27" s="7"/>
      <c r="Z27" s="88"/>
      <c r="AA27" s="88"/>
      <c r="AB27" s="88"/>
      <c r="AC27" s="88"/>
      <c r="AD27" s="88"/>
      <c r="AE27" s="88"/>
      <c r="AF27" s="88"/>
    </row>
    <row r="28" spans="1:32" s="89" customFormat="1" ht="11.25" customHeight="1">
      <c r="A28" s="124">
        <v>181</v>
      </c>
      <c r="B28" s="108" t="s">
        <v>157</v>
      </c>
      <c r="C28" s="24">
        <v>0</v>
      </c>
      <c r="D28" s="24">
        <v>68</v>
      </c>
      <c r="E28" s="24">
        <v>5</v>
      </c>
      <c r="F28" s="24">
        <v>24</v>
      </c>
      <c r="G28" s="24">
        <v>41</v>
      </c>
      <c r="H28" s="24">
        <v>0</v>
      </c>
      <c r="I28" s="24">
        <v>16</v>
      </c>
      <c r="J28" s="24">
        <v>0</v>
      </c>
      <c r="K28" s="24">
        <v>154</v>
      </c>
      <c r="M28" s="49"/>
      <c r="N28" s="49"/>
      <c r="O28" s="49"/>
      <c r="P28" s="49"/>
      <c r="Q28" s="49"/>
      <c r="R28" s="49"/>
      <c r="S28" s="51"/>
      <c r="T28" s="88"/>
      <c r="U28" s="88"/>
      <c r="V28" s="88"/>
      <c r="W28" s="88"/>
      <c r="X28" s="88"/>
      <c r="Y28" s="88"/>
      <c r="Z28" s="88"/>
      <c r="AA28" s="88"/>
      <c r="AB28" s="88"/>
      <c r="AC28" s="88"/>
      <c r="AD28" s="88"/>
      <c r="AE28" s="88"/>
      <c r="AF28" s="88"/>
    </row>
    <row r="29" spans="1:32" s="89" customFormat="1" ht="11.25" customHeight="1">
      <c r="A29" s="124">
        <v>182</v>
      </c>
      <c r="B29" s="108" t="s">
        <v>158</v>
      </c>
      <c r="C29" s="24">
        <v>0</v>
      </c>
      <c r="D29" s="24">
        <v>114</v>
      </c>
      <c r="E29" s="24">
        <v>8</v>
      </c>
      <c r="F29" s="24">
        <v>38</v>
      </c>
      <c r="G29" s="24">
        <v>59</v>
      </c>
      <c r="H29" s="24">
        <v>0</v>
      </c>
      <c r="I29" s="24">
        <v>21</v>
      </c>
      <c r="J29" s="24">
        <v>0</v>
      </c>
      <c r="K29" s="24">
        <v>240</v>
      </c>
      <c r="M29" s="49"/>
      <c r="N29" s="49"/>
      <c r="O29" s="49"/>
      <c r="P29" s="49"/>
      <c r="Q29" s="49"/>
      <c r="R29" s="49"/>
      <c r="S29" s="51"/>
      <c r="T29" s="51"/>
      <c r="U29" s="51"/>
      <c r="V29" s="51"/>
      <c r="W29" s="51"/>
      <c r="X29" s="51"/>
      <c r="Y29" s="51"/>
      <c r="Z29" s="88"/>
      <c r="AA29" s="88"/>
      <c r="AB29" s="88"/>
      <c r="AC29" s="88"/>
      <c r="AD29" s="88"/>
      <c r="AE29" s="88"/>
      <c r="AF29" s="88"/>
    </row>
    <row r="30" spans="1:41" s="89" customFormat="1" ht="11.25" customHeight="1">
      <c r="A30" s="124">
        <v>183</v>
      </c>
      <c r="B30" s="108" t="s">
        <v>159</v>
      </c>
      <c r="C30" s="24">
        <v>0</v>
      </c>
      <c r="D30" s="24">
        <v>262</v>
      </c>
      <c r="E30" s="24">
        <v>4</v>
      </c>
      <c r="F30" s="24">
        <v>37</v>
      </c>
      <c r="G30" s="24">
        <v>3</v>
      </c>
      <c r="H30" s="24">
        <v>0</v>
      </c>
      <c r="I30" s="24">
        <v>5</v>
      </c>
      <c r="J30" s="24">
        <v>0</v>
      </c>
      <c r="K30" s="24">
        <v>311</v>
      </c>
      <c r="L30" s="108"/>
      <c r="M30" s="108"/>
      <c r="N30" s="108"/>
      <c r="O30" s="108"/>
      <c r="P30" s="108"/>
      <c r="Q30" s="108"/>
      <c r="R30" s="108"/>
      <c r="S30" s="109"/>
      <c r="T30" s="109"/>
      <c r="U30" s="109"/>
      <c r="V30" s="109"/>
      <c r="W30" s="109"/>
      <c r="X30" s="109"/>
      <c r="Y30" s="109"/>
      <c r="Z30" s="109"/>
      <c r="AA30" s="109"/>
      <c r="AB30" s="109"/>
      <c r="AC30" s="109"/>
      <c r="AD30" s="109"/>
      <c r="AE30" s="109"/>
      <c r="AF30" s="109"/>
      <c r="AG30" s="108"/>
      <c r="AH30" s="108"/>
      <c r="AI30" s="108"/>
      <c r="AJ30" s="108"/>
      <c r="AK30" s="108"/>
      <c r="AL30" s="108"/>
      <c r="AM30" s="108"/>
      <c r="AN30" s="108"/>
      <c r="AO30" s="108"/>
    </row>
    <row r="31" spans="1:41" s="93" customFormat="1" ht="11.25" customHeight="1">
      <c r="A31" s="124">
        <v>184</v>
      </c>
      <c r="B31" s="108" t="s">
        <v>160</v>
      </c>
      <c r="C31" s="24">
        <v>0</v>
      </c>
      <c r="D31" s="24">
        <v>342</v>
      </c>
      <c r="E31" s="24">
        <v>10</v>
      </c>
      <c r="F31" s="24">
        <v>35</v>
      </c>
      <c r="G31" s="24">
        <v>179</v>
      </c>
      <c r="H31" s="24">
        <v>0</v>
      </c>
      <c r="I31" s="24">
        <v>34</v>
      </c>
      <c r="J31" s="24">
        <v>0</v>
      </c>
      <c r="K31" s="24">
        <v>600</v>
      </c>
      <c r="L31" s="111"/>
      <c r="M31" s="110"/>
      <c r="N31" s="110"/>
      <c r="O31" s="110"/>
      <c r="P31" s="110"/>
      <c r="Q31" s="110"/>
      <c r="R31" s="110"/>
      <c r="S31" s="112"/>
      <c r="T31" s="113"/>
      <c r="U31" s="113"/>
      <c r="V31" s="113"/>
      <c r="W31" s="113"/>
      <c r="X31" s="113"/>
      <c r="Y31" s="113"/>
      <c r="Z31" s="113"/>
      <c r="AA31" s="113"/>
      <c r="AB31" s="113"/>
      <c r="AC31" s="113"/>
      <c r="AD31" s="113"/>
      <c r="AE31" s="113"/>
      <c r="AF31" s="113"/>
      <c r="AG31" s="111"/>
      <c r="AH31" s="111"/>
      <c r="AI31" s="111"/>
      <c r="AJ31" s="111"/>
      <c r="AK31" s="111"/>
      <c r="AL31" s="111"/>
      <c r="AM31" s="111"/>
      <c r="AN31" s="111"/>
      <c r="AO31" s="111"/>
    </row>
    <row r="32" spans="1:41" ht="11.25" customHeight="1">
      <c r="A32" s="124">
        <v>186</v>
      </c>
      <c r="B32" s="108" t="s">
        <v>161</v>
      </c>
      <c r="C32" s="24">
        <v>0</v>
      </c>
      <c r="D32" s="24">
        <v>11</v>
      </c>
      <c r="E32" s="24">
        <v>5</v>
      </c>
      <c r="F32" s="24">
        <v>19</v>
      </c>
      <c r="G32" s="24">
        <v>5</v>
      </c>
      <c r="H32" s="24">
        <v>0</v>
      </c>
      <c r="I32" s="24">
        <v>1</v>
      </c>
      <c r="J32" s="24">
        <v>0</v>
      </c>
      <c r="K32" s="24">
        <v>41</v>
      </c>
      <c r="L32" s="53"/>
      <c r="M32" s="53"/>
      <c r="N32" s="53"/>
      <c r="O32" s="53"/>
      <c r="P32" s="53"/>
      <c r="Q32" s="53"/>
      <c r="R32" s="53"/>
      <c r="S32" s="53"/>
      <c r="T32" s="53"/>
      <c r="U32" s="53"/>
      <c r="V32" s="53"/>
      <c r="W32" s="53"/>
      <c r="X32" s="53"/>
      <c r="Y32" s="53"/>
      <c r="Z32" s="53"/>
      <c r="AA32" s="53"/>
      <c r="AB32" s="53"/>
      <c r="AC32" s="53"/>
      <c r="AD32" s="53"/>
      <c r="AE32" s="53"/>
      <c r="AF32" s="53"/>
      <c r="AG32" s="19"/>
      <c r="AH32" s="19"/>
      <c r="AI32" s="19"/>
      <c r="AJ32" s="19"/>
      <c r="AK32" s="19"/>
      <c r="AL32" s="19"/>
      <c r="AM32" s="19"/>
      <c r="AN32" s="19"/>
      <c r="AO32" s="19"/>
    </row>
    <row r="33" spans="1:41" ht="11.25" customHeight="1">
      <c r="A33" s="125">
        <v>187</v>
      </c>
      <c r="B33" s="108" t="s">
        <v>162</v>
      </c>
      <c r="C33" s="24">
        <v>0</v>
      </c>
      <c r="D33" s="24">
        <v>3</v>
      </c>
      <c r="E33" s="24">
        <v>0</v>
      </c>
      <c r="F33" s="24">
        <v>11</v>
      </c>
      <c r="G33" s="24">
        <v>2</v>
      </c>
      <c r="H33" s="24">
        <v>0</v>
      </c>
      <c r="I33" s="24">
        <v>0</v>
      </c>
      <c r="J33" s="24">
        <v>0</v>
      </c>
      <c r="K33" s="24">
        <v>16</v>
      </c>
      <c r="L33" s="53"/>
      <c r="M33" s="19"/>
      <c r="N33" s="19"/>
      <c r="O33" s="19"/>
      <c r="P33" s="19"/>
      <c r="Q33" s="19"/>
      <c r="R33" s="19"/>
      <c r="S33" s="53"/>
      <c r="T33" s="53"/>
      <c r="U33" s="53"/>
      <c r="V33" s="53"/>
      <c r="W33" s="53"/>
      <c r="X33" s="53"/>
      <c r="Y33" s="53"/>
      <c r="Z33" s="53"/>
      <c r="AA33" s="53"/>
      <c r="AB33" s="53"/>
      <c r="AC33" s="53"/>
      <c r="AD33" s="53"/>
      <c r="AE33" s="53"/>
      <c r="AF33" s="53"/>
      <c r="AG33" s="19"/>
      <c r="AH33" s="19"/>
      <c r="AI33" s="19"/>
      <c r="AJ33" s="19"/>
      <c r="AK33" s="19"/>
      <c r="AL33" s="19"/>
      <c r="AM33" s="19"/>
      <c r="AN33" s="19"/>
      <c r="AO33" s="19"/>
    </row>
    <row r="34" spans="1:41" s="89" customFormat="1" ht="11.25" customHeight="1">
      <c r="A34" s="124">
        <v>188</v>
      </c>
      <c r="B34" s="108" t="s">
        <v>163</v>
      </c>
      <c r="C34" s="24">
        <v>0</v>
      </c>
      <c r="D34" s="24">
        <v>41</v>
      </c>
      <c r="E34" s="24">
        <v>6</v>
      </c>
      <c r="F34" s="24">
        <v>8</v>
      </c>
      <c r="G34" s="24">
        <v>4</v>
      </c>
      <c r="H34" s="24">
        <v>0</v>
      </c>
      <c r="I34" s="24">
        <v>0</v>
      </c>
      <c r="J34" s="24">
        <v>0</v>
      </c>
      <c r="K34" s="24">
        <v>59</v>
      </c>
      <c r="L34" s="108"/>
      <c r="M34" s="109"/>
      <c r="N34" s="109"/>
      <c r="O34" s="109"/>
      <c r="P34" s="109"/>
      <c r="Q34" s="109"/>
      <c r="R34" s="109"/>
      <c r="S34" s="109"/>
      <c r="T34" s="109"/>
      <c r="U34" s="109"/>
      <c r="V34" s="109"/>
      <c r="W34" s="109"/>
      <c r="X34" s="109"/>
      <c r="Y34" s="109"/>
      <c r="Z34" s="108"/>
      <c r="AA34" s="108"/>
      <c r="AB34" s="108"/>
      <c r="AC34" s="108"/>
      <c r="AD34" s="108"/>
      <c r="AE34" s="108"/>
      <c r="AF34" s="108"/>
      <c r="AG34" s="108"/>
      <c r="AH34" s="108"/>
      <c r="AI34" s="108"/>
      <c r="AJ34" s="108"/>
      <c r="AK34" s="108"/>
      <c r="AL34" s="108"/>
      <c r="AM34" s="108"/>
      <c r="AN34" s="108"/>
      <c r="AO34" s="108"/>
    </row>
    <row r="35" spans="1:41" s="89" customFormat="1" ht="11.25" customHeight="1">
      <c r="A35" s="124">
        <v>191</v>
      </c>
      <c r="B35" s="108" t="s">
        <v>164</v>
      </c>
      <c r="C35" s="24">
        <v>0</v>
      </c>
      <c r="D35" s="24">
        <v>13</v>
      </c>
      <c r="E35" s="24">
        <v>2</v>
      </c>
      <c r="F35" s="24">
        <v>16</v>
      </c>
      <c r="G35" s="24">
        <v>2</v>
      </c>
      <c r="H35" s="24">
        <v>0</v>
      </c>
      <c r="I35" s="24">
        <v>10</v>
      </c>
      <c r="J35" s="24">
        <v>0</v>
      </c>
      <c r="K35" s="24">
        <v>43</v>
      </c>
      <c r="L35" s="108"/>
      <c r="M35" s="108"/>
      <c r="N35" s="108"/>
      <c r="O35" s="108"/>
      <c r="P35" s="108"/>
      <c r="Q35" s="108"/>
      <c r="R35" s="108"/>
      <c r="S35" s="108"/>
      <c r="T35" s="108"/>
      <c r="U35" s="108"/>
      <c r="V35" s="108"/>
      <c r="W35" s="108"/>
      <c r="X35" s="108"/>
      <c r="Y35" s="108"/>
      <c r="Z35" s="108"/>
      <c r="AA35" s="108"/>
      <c r="AB35" s="109"/>
      <c r="AC35" s="109"/>
      <c r="AD35" s="109"/>
      <c r="AE35" s="109"/>
      <c r="AF35" s="109"/>
      <c r="AG35" s="114"/>
      <c r="AH35" s="114"/>
      <c r="AI35" s="109"/>
      <c r="AJ35" s="109"/>
      <c r="AK35" s="109"/>
      <c r="AL35" s="109"/>
      <c r="AM35" s="109"/>
      <c r="AN35" s="109"/>
      <c r="AO35" s="109"/>
    </row>
    <row r="36" spans="1:41" s="89" customFormat="1" ht="11.25" customHeight="1">
      <c r="A36" s="124">
        <v>192</v>
      </c>
      <c r="B36" s="108" t="s">
        <v>165</v>
      </c>
      <c r="C36" s="24">
        <v>0</v>
      </c>
      <c r="D36" s="24">
        <v>8</v>
      </c>
      <c r="E36" s="24">
        <v>0</v>
      </c>
      <c r="F36" s="24">
        <v>3</v>
      </c>
      <c r="G36" s="24">
        <v>3</v>
      </c>
      <c r="H36" s="24">
        <v>0</v>
      </c>
      <c r="I36" s="24">
        <v>0</v>
      </c>
      <c r="J36" s="24">
        <v>0</v>
      </c>
      <c r="K36" s="24">
        <v>14</v>
      </c>
      <c r="L36" s="108"/>
      <c r="M36" s="108"/>
      <c r="N36" s="108"/>
      <c r="O36" s="108"/>
      <c r="P36" s="108"/>
      <c r="Q36" s="108"/>
      <c r="R36" s="108"/>
      <c r="S36" s="109"/>
      <c r="T36" s="109"/>
      <c r="U36" s="109"/>
      <c r="V36" s="109"/>
      <c r="W36" s="109"/>
      <c r="X36" s="109"/>
      <c r="Y36" s="109"/>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t="s">
        <v>166</v>
      </c>
      <c r="B37" s="108" t="s">
        <v>167</v>
      </c>
      <c r="C37" s="24">
        <v>0</v>
      </c>
      <c r="D37" s="24">
        <v>2</v>
      </c>
      <c r="E37" s="24">
        <v>0</v>
      </c>
      <c r="F37" s="24">
        <v>0</v>
      </c>
      <c r="G37" s="24">
        <v>2</v>
      </c>
      <c r="H37" s="24">
        <v>0</v>
      </c>
      <c r="I37" s="24">
        <v>0</v>
      </c>
      <c r="J37" s="24">
        <v>0</v>
      </c>
      <c r="K37" s="24">
        <v>4</v>
      </c>
      <c r="L37" s="108"/>
      <c r="M37" s="108"/>
      <c r="N37" s="108"/>
      <c r="O37" s="108"/>
      <c r="P37" s="108"/>
      <c r="Q37" s="108"/>
      <c r="R37" s="108"/>
      <c r="S37" s="109"/>
      <c r="T37" s="114"/>
      <c r="U37" s="114"/>
      <c r="V37" s="114"/>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305</v>
      </c>
      <c r="B38" s="108" t="s">
        <v>168</v>
      </c>
      <c r="C38" s="24">
        <v>0</v>
      </c>
      <c r="D38" s="24">
        <v>9</v>
      </c>
      <c r="E38" s="24">
        <v>0</v>
      </c>
      <c r="F38" s="24">
        <v>5</v>
      </c>
      <c r="G38" s="24">
        <v>2</v>
      </c>
      <c r="H38" s="24">
        <v>0</v>
      </c>
      <c r="I38" s="24">
        <v>0</v>
      </c>
      <c r="J38" s="24">
        <v>0</v>
      </c>
      <c r="K38" s="24">
        <v>16</v>
      </c>
      <c r="L38" s="108"/>
      <c r="M38" s="108"/>
      <c r="N38" s="108"/>
      <c r="O38" s="108"/>
      <c r="P38" s="108"/>
      <c r="Q38" s="108"/>
      <c r="R38" s="108"/>
      <c r="S38" s="109"/>
      <c r="T38" s="114"/>
      <c r="U38" s="114"/>
      <c r="V38" s="114"/>
      <c r="W38" s="114"/>
      <c r="X38" s="114"/>
      <c r="Y38" s="114"/>
      <c r="Z38" s="109"/>
      <c r="AA38" s="109"/>
      <c r="AB38" s="109"/>
      <c r="AC38" s="109"/>
      <c r="AD38" s="109"/>
      <c r="AE38" s="109"/>
      <c r="AF38" s="109"/>
      <c r="AG38" s="108"/>
      <c r="AH38" s="108"/>
      <c r="AI38" s="108"/>
      <c r="AJ38" s="108"/>
      <c r="AK38" s="108"/>
      <c r="AL38" s="108"/>
      <c r="AM38" s="108"/>
      <c r="AN38" s="108"/>
      <c r="AO38" s="108"/>
    </row>
    <row r="39" spans="1:41" s="89" customFormat="1" ht="11.25" customHeight="1">
      <c r="A39" s="124">
        <v>319</v>
      </c>
      <c r="B39" s="108" t="s">
        <v>169</v>
      </c>
      <c r="C39" s="24">
        <v>0</v>
      </c>
      <c r="D39" s="24">
        <v>0</v>
      </c>
      <c r="E39" s="24">
        <v>0</v>
      </c>
      <c r="F39" s="24">
        <v>1</v>
      </c>
      <c r="G39" s="24">
        <v>1</v>
      </c>
      <c r="H39" s="24">
        <v>0</v>
      </c>
      <c r="I39" s="24">
        <v>0</v>
      </c>
      <c r="J39" s="24">
        <v>0</v>
      </c>
      <c r="K39" s="24">
        <v>2</v>
      </c>
      <c r="L39" s="108"/>
      <c r="M39" s="109"/>
      <c r="N39" s="109"/>
      <c r="O39" s="109"/>
      <c r="P39" s="109"/>
      <c r="Q39" s="109"/>
      <c r="R39" s="109"/>
      <c r="S39" s="109"/>
      <c r="T39" s="109"/>
      <c r="U39" s="109"/>
      <c r="V39" s="109"/>
      <c r="W39" s="109"/>
      <c r="X39" s="109"/>
      <c r="Y39" s="109"/>
      <c r="Z39" s="108"/>
      <c r="AA39" s="108"/>
      <c r="AB39" s="108"/>
      <c r="AC39" s="108"/>
      <c r="AD39" s="108"/>
      <c r="AE39" s="108"/>
      <c r="AF39" s="108"/>
      <c r="AG39" s="108"/>
      <c r="AH39" s="108"/>
      <c r="AI39" s="108"/>
      <c r="AJ39" s="108"/>
      <c r="AK39" s="108"/>
      <c r="AL39" s="108"/>
      <c r="AM39" s="108"/>
      <c r="AN39" s="108"/>
      <c r="AO39" s="108"/>
    </row>
    <row r="40" spans="1:41" s="89" customFormat="1" ht="11.25" customHeight="1">
      <c r="A40" s="124">
        <v>330</v>
      </c>
      <c r="B40" s="108" t="s">
        <v>170</v>
      </c>
      <c r="C40" s="24">
        <v>0</v>
      </c>
      <c r="D40" s="24">
        <v>4</v>
      </c>
      <c r="E40" s="24">
        <v>3</v>
      </c>
      <c r="F40" s="24">
        <v>4</v>
      </c>
      <c r="G40" s="24">
        <v>1</v>
      </c>
      <c r="H40" s="24">
        <v>0</v>
      </c>
      <c r="I40" s="24">
        <v>0</v>
      </c>
      <c r="J40" s="24">
        <v>0</v>
      </c>
      <c r="K40" s="24">
        <v>12</v>
      </c>
      <c r="L40" s="108"/>
      <c r="M40" s="108"/>
      <c r="N40" s="108"/>
      <c r="O40" s="108"/>
      <c r="P40" s="108"/>
      <c r="Q40" s="108"/>
      <c r="R40" s="108"/>
      <c r="S40" s="108"/>
      <c r="T40" s="108"/>
      <c r="U40" s="108"/>
      <c r="V40" s="108"/>
      <c r="W40" s="108"/>
      <c r="X40" s="108"/>
      <c r="Y40" s="108"/>
      <c r="Z40" s="109"/>
      <c r="AA40" s="114"/>
      <c r="AB40" s="114"/>
      <c r="AC40" s="114"/>
      <c r="AD40" s="114"/>
      <c r="AE40" s="114"/>
      <c r="AF40" s="114"/>
      <c r="AG40" s="109"/>
      <c r="AH40" s="109"/>
      <c r="AI40" s="109"/>
      <c r="AJ40" s="109"/>
      <c r="AK40" s="109"/>
      <c r="AL40" s="109"/>
      <c r="AM40" s="109"/>
      <c r="AN40" s="108"/>
      <c r="AO40" s="108"/>
    </row>
    <row r="41" spans="1:41" s="89" customFormat="1" ht="11.25" customHeight="1">
      <c r="A41" s="124">
        <v>331</v>
      </c>
      <c r="B41" s="108" t="s">
        <v>171</v>
      </c>
      <c r="C41" s="24">
        <v>0</v>
      </c>
      <c r="D41" s="24">
        <v>4</v>
      </c>
      <c r="E41" s="24">
        <v>0</v>
      </c>
      <c r="F41" s="24">
        <v>2</v>
      </c>
      <c r="G41" s="24">
        <v>0</v>
      </c>
      <c r="H41" s="24">
        <v>0</v>
      </c>
      <c r="I41" s="24">
        <v>0</v>
      </c>
      <c r="J41" s="24">
        <v>0</v>
      </c>
      <c r="K41" s="24">
        <v>6</v>
      </c>
      <c r="L41" s="108"/>
      <c r="M41" s="108"/>
      <c r="N41" s="108"/>
      <c r="O41" s="108"/>
      <c r="P41" s="108"/>
      <c r="Q41" s="108"/>
      <c r="R41" s="108"/>
      <c r="S41" s="109"/>
      <c r="T41" s="109"/>
      <c r="U41" s="109"/>
      <c r="V41" s="109"/>
      <c r="W41" s="109"/>
      <c r="X41" s="109"/>
      <c r="Y41" s="109"/>
      <c r="Z41" s="109"/>
      <c r="AA41" s="109"/>
      <c r="AB41" s="109"/>
      <c r="AC41" s="109"/>
      <c r="AD41" s="109"/>
      <c r="AE41" s="109"/>
      <c r="AF41" s="109"/>
      <c r="AG41" s="108"/>
      <c r="AH41" s="108"/>
      <c r="AI41" s="108"/>
      <c r="AJ41" s="108"/>
      <c r="AK41" s="108"/>
      <c r="AL41" s="108"/>
      <c r="AM41" s="108"/>
      <c r="AN41" s="108"/>
      <c r="AO41" s="108"/>
    </row>
    <row r="42" spans="1:41" s="89" customFormat="1" ht="11.25" customHeight="1">
      <c r="A42" s="124">
        <v>360</v>
      </c>
      <c r="B42" s="108" t="s">
        <v>172</v>
      </c>
      <c r="C42" s="24">
        <v>0</v>
      </c>
      <c r="D42" s="24">
        <v>14</v>
      </c>
      <c r="E42" s="24">
        <v>0</v>
      </c>
      <c r="F42" s="24">
        <v>3</v>
      </c>
      <c r="G42" s="24">
        <v>0</v>
      </c>
      <c r="H42" s="24">
        <v>0</v>
      </c>
      <c r="I42" s="24">
        <v>0</v>
      </c>
      <c r="J42" s="24">
        <v>0</v>
      </c>
      <c r="K42" s="24">
        <v>17</v>
      </c>
      <c r="L42" s="108"/>
      <c r="M42" s="109"/>
      <c r="N42" s="109"/>
      <c r="O42" s="109"/>
      <c r="P42" s="109"/>
      <c r="Q42" s="109"/>
      <c r="R42" s="109"/>
      <c r="S42" s="109"/>
      <c r="T42" s="109"/>
      <c r="U42" s="109"/>
      <c r="V42" s="109"/>
      <c r="W42" s="109"/>
      <c r="X42" s="109"/>
      <c r="Y42" s="109"/>
      <c r="Z42" s="108"/>
      <c r="AA42" s="108"/>
      <c r="AB42" s="108"/>
      <c r="AC42" s="108"/>
      <c r="AD42" s="108"/>
      <c r="AE42" s="108"/>
      <c r="AF42" s="108"/>
      <c r="AG42" s="108"/>
      <c r="AH42" s="108"/>
      <c r="AI42" s="108"/>
      <c r="AJ42" s="108"/>
      <c r="AK42" s="108"/>
      <c r="AL42" s="108"/>
      <c r="AM42" s="108"/>
      <c r="AN42" s="108"/>
      <c r="AO42" s="108"/>
    </row>
    <row r="43" spans="1:41" s="89" customFormat="1" ht="11.25" customHeight="1">
      <c r="A43" s="124">
        <v>380</v>
      </c>
      <c r="B43" s="108" t="s">
        <v>173</v>
      </c>
      <c r="C43" s="24">
        <v>0</v>
      </c>
      <c r="D43" s="24">
        <v>165</v>
      </c>
      <c r="E43" s="24">
        <v>18</v>
      </c>
      <c r="F43" s="24">
        <v>83</v>
      </c>
      <c r="G43" s="24">
        <v>36</v>
      </c>
      <c r="H43" s="24">
        <v>18</v>
      </c>
      <c r="I43" s="24">
        <v>16</v>
      </c>
      <c r="J43" s="24">
        <v>0</v>
      </c>
      <c r="K43" s="24">
        <v>336</v>
      </c>
      <c r="L43" s="108"/>
      <c r="M43" s="109"/>
      <c r="N43" s="109"/>
      <c r="O43" s="109"/>
      <c r="P43" s="109"/>
      <c r="Q43" s="109"/>
      <c r="R43" s="109"/>
      <c r="S43" s="109"/>
      <c r="T43" s="109"/>
      <c r="U43" s="109"/>
      <c r="V43" s="109"/>
      <c r="W43" s="109"/>
      <c r="X43" s="109"/>
      <c r="Y43" s="109"/>
      <c r="Z43" s="108"/>
      <c r="AA43" s="108"/>
      <c r="AB43" s="108"/>
      <c r="AC43" s="108"/>
      <c r="AD43" s="108"/>
      <c r="AE43" s="108"/>
      <c r="AF43" s="108"/>
      <c r="AG43" s="108"/>
      <c r="AH43" s="108"/>
      <c r="AI43" s="108"/>
      <c r="AJ43" s="108"/>
      <c r="AK43" s="108"/>
      <c r="AL43" s="108"/>
      <c r="AM43" s="108"/>
      <c r="AN43" s="108"/>
      <c r="AO43" s="108"/>
    </row>
    <row r="44" spans="1:41" s="93" customFormat="1" ht="11.25" customHeight="1">
      <c r="A44" s="124">
        <v>381</v>
      </c>
      <c r="B44" s="108" t="s">
        <v>174</v>
      </c>
      <c r="C44" s="24">
        <v>0</v>
      </c>
      <c r="D44" s="24">
        <v>57</v>
      </c>
      <c r="E44" s="24">
        <v>2</v>
      </c>
      <c r="F44" s="24">
        <v>12</v>
      </c>
      <c r="G44" s="24">
        <v>2</v>
      </c>
      <c r="H44" s="24">
        <v>0</v>
      </c>
      <c r="I44" s="24">
        <v>4</v>
      </c>
      <c r="J44" s="24">
        <v>0</v>
      </c>
      <c r="K44" s="24">
        <v>77</v>
      </c>
      <c r="L44" s="111"/>
      <c r="M44" s="113"/>
      <c r="N44" s="113"/>
      <c r="O44" s="113"/>
      <c r="P44" s="113"/>
      <c r="Q44" s="113"/>
      <c r="R44" s="113"/>
      <c r="S44" s="113"/>
      <c r="T44" s="113"/>
      <c r="U44" s="113"/>
      <c r="V44" s="113"/>
      <c r="W44" s="113"/>
      <c r="X44" s="113"/>
      <c r="Y44" s="113"/>
      <c r="Z44" s="111"/>
      <c r="AA44" s="111"/>
      <c r="AB44" s="111"/>
      <c r="AC44" s="111"/>
      <c r="AD44" s="111"/>
      <c r="AE44" s="111"/>
      <c r="AF44" s="111"/>
      <c r="AG44" s="111"/>
      <c r="AH44" s="111"/>
      <c r="AI44" s="111"/>
      <c r="AJ44" s="111"/>
      <c r="AK44" s="111"/>
      <c r="AL44" s="111"/>
      <c r="AM44" s="111"/>
      <c r="AN44" s="111"/>
      <c r="AO44" s="111"/>
    </row>
    <row r="45" spans="1:41" ht="11.25" customHeight="1">
      <c r="A45" s="124">
        <v>382</v>
      </c>
      <c r="B45" s="108" t="s">
        <v>175</v>
      </c>
      <c r="C45" s="24">
        <v>0</v>
      </c>
      <c r="D45" s="24">
        <v>6</v>
      </c>
      <c r="E45" s="24">
        <v>0</v>
      </c>
      <c r="F45" s="24">
        <v>1</v>
      </c>
      <c r="G45" s="24">
        <v>0</v>
      </c>
      <c r="H45" s="24">
        <v>0</v>
      </c>
      <c r="I45" s="24">
        <v>0</v>
      </c>
      <c r="J45" s="24">
        <v>0</v>
      </c>
      <c r="K45" s="24">
        <v>7</v>
      </c>
      <c r="L45" s="53"/>
      <c r="M45" s="53"/>
      <c r="N45" s="53"/>
      <c r="O45" s="53"/>
      <c r="P45" s="53"/>
      <c r="Q45" s="53"/>
      <c r="R45" s="53"/>
      <c r="S45" s="53"/>
      <c r="T45" s="53"/>
      <c r="U45" s="53"/>
      <c r="V45" s="53"/>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428</v>
      </c>
      <c r="B46" s="108" t="s">
        <v>176</v>
      </c>
      <c r="C46" s="24">
        <v>0</v>
      </c>
      <c r="D46" s="24">
        <v>6</v>
      </c>
      <c r="E46" s="24">
        <v>0</v>
      </c>
      <c r="F46" s="24">
        <v>1</v>
      </c>
      <c r="G46" s="24">
        <v>0</v>
      </c>
      <c r="H46" s="24">
        <v>0</v>
      </c>
      <c r="I46" s="24">
        <v>0</v>
      </c>
      <c r="J46" s="24">
        <v>0</v>
      </c>
      <c r="K46" s="24">
        <v>7</v>
      </c>
      <c r="L46" s="53"/>
      <c r="M46" s="53"/>
      <c r="N46" s="53"/>
      <c r="O46" s="53"/>
      <c r="P46" s="53"/>
      <c r="Q46" s="53"/>
      <c r="R46" s="53"/>
      <c r="S46" s="53"/>
      <c r="T46" s="53"/>
      <c r="U46" s="53"/>
      <c r="V46" s="53"/>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461</v>
      </c>
      <c r="B47" s="108" t="s">
        <v>177</v>
      </c>
      <c r="C47" s="24">
        <v>0</v>
      </c>
      <c r="D47" s="24">
        <v>4</v>
      </c>
      <c r="E47" s="24">
        <v>1</v>
      </c>
      <c r="F47" s="24">
        <v>1</v>
      </c>
      <c r="G47" s="24">
        <v>0</v>
      </c>
      <c r="H47" s="24">
        <v>0</v>
      </c>
      <c r="I47" s="24">
        <v>0</v>
      </c>
      <c r="J47" s="24">
        <v>0</v>
      </c>
      <c r="K47" s="24">
        <v>6</v>
      </c>
      <c r="L47" s="53"/>
      <c r="M47" s="53"/>
      <c r="N47" s="53"/>
      <c r="O47" s="53"/>
      <c r="P47" s="53"/>
      <c r="Q47" s="53"/>
      <c r="R47" s="53"/>
      <c r="S47" s="53"/>
      <c r="T47" s="53"/>
      <c r="U47" s="53"/>
      <c r="V47" s="53"/>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480</v>
      </c>
      <c r="B48" s="108" t="s">
        <v>178</v>
      </c>
      <c r="C48" s="24">
        <v>0</v>
      </c>
      <c r="D48" s="24">
        <v>65</v>
      </c>
      <c r="E48" s="24">
        <v>3</v>
      </c>
      <c r="F48" s="24">
        <v>31</v>
      </c>
      <c r="G48" s="24">
        <v>13</v>
      </c>
      <c r="H48" s="24">
        <v>17</v>
      </c>
      <c r="I48" s="24">
        <v>29</v>
      </c>
      <c r="J48" s="24">
        <v>0</v>
      </c>
      <c r="K48" s="24">
        <v>158</v>
      </c>
      <c r="L48" s="53"/>
      <c r="M48" s="53"/>
      <c r="N48" s="53"/>
      <c r="O48" s="53"/>
      <c r="P48" s="53"/>
      <c r="Q48" s="53"/>
      <c r="R48" s="53"/>
      <c r="S48" s="53"/>
      <c r="T48" s="53"/>
      <c r="U48" s="53"/>
      <c r="V48" s="53"/>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481</v>
      </c>
      <c r="B49" s="108" t="s">
        <v>179</v>
      </c>
      <c r="C49" s="24">
        <v>0</v>
      </c>
      <c r="D49" s="24">
        <v>1</v>
      </c>
      <c r="E49" s="24">
        <v>0</v>
      </c>
      <c r="F49" s="24">
        <v>3</v>
      </c>
      <c r="G49" s="24">
        <v>2</v>
      </c>
      <c r="H49" s="24">
        <v>0</v>
      </c>
      <c r="I49" s="24">
        <v>0</v>
      </c>
      <c r="J49" s="24">
        <v>0</v>
      </c>
      <c r="K49" s="24">
        <v>6</v>
      </c>
      <c r="L49" s="53"/>
      <c r="M49" s="53"/>
      <c r="N49" s="53"/>
      <c r="O49" s="53"/>
      <c r="P49" s="53"/>
      <c r="Q49" s="53"/>
      <c r="R49" s="53"/>
      <c r="S49" s="53"/>
      <c r="T49" s="53"/>
      <c r="U49" s="53"/>
      <c r="V49" s="53"/>
      <c r="W49" s="53"/>
      <c r="X49" s="53"/>
      <c r="Y49" s="53"/>
      <c r="Z49" s="19"/>
      <c r="AA49" s="19"/>
      <c r="AB49" s="19"/>
      <c r="AC49" s="19"/>
      <c r="AD49" s="19"/>
      <c r="AE49" s="19"/>
      <c r="AF49" s="19"/>
      <c r="AG49" s="19"/>
      <c r="AH49" s="19"/>
      <c r="AI49" s="19"/>
      <c r="AJ49" s="19"/>
      <c r="AK49" s="19"/>
      <c r="AL49" s="19"/>
      <c r="AM49" s="19"/>
      <c r="AN49" s="19"/>
      <c r="AO49" s="19"/>
    </row>
    <row r="50" spans="1:41" ht="11.25" customHeight="1">
      <c r="A50" s="125">
        <v>482</v>
      </c>
      <c r="B50" s="108" t="s">
        <v>180</v>
      </c>
      <c r="C50" s="24">
        <v>0</v>
      </c>
      <c r="D50" s="24">
        <v>9</v>
      </c>
      <c r="E50" s="24">
        <v>0</v>
      </c>
      <c r="F50" s="24">
        <v>5</v>
      </c>
      <c r="G50" s="24">
        <v>1</v>
      </c>
      <c r="H50" s="24">
        <v>0</v>
      </c>
      <c r="I50" s="24">
        <v>1</v>
      </c>
      <c r="J50" s="24">
        <v>0</v>
      </c>
      <c r="K50" s="24">
        <v>16</v>
      </c>
      <c r="L50" s="53"/>
      <c r="M50" s="53"/>
      <c r="N50" s="53"/>
      <c r="O50" s="53"/>
      <c r="P50" s="53"/>
      <c r="Q50" s="53"/>
      <c r="R50" s="53"/>
      <c r="S50" s="53"/>
      <c r="T50" s="53"/>
      <c r="U50" s="53"/>
      <c r="V50" s="53"/>
      <c r="W50" s="53"/>
      <c r="X50" s="53"/>
      <c r="Y50" s="53"/>
      <c r="Z50" s="19"/>
      <c r="AA50" s="19"/>
      <c r="AB50" s="19"/>
      <c r="AC50" s="19"/>
      <c r="AD50" s="19"/>
      <c r="AE50" s="19"/>
      <c r="AF50" s="19"/>
      <c r="AG50" s="19"/>
      <c r="AH50" s="19"/>
      <c r="AI50" s="19"/>
      <c r="AJ50" s="19"/>
      <c r="AK50" s="19"/>
      <c r="AL50" s="19"/>
      <c r="AM50" s="19"/>
      <c r="AN50" s="19"/>
      <c r="AO50" s="19"/>
    </row>
    <row r="51" spans="1:41" s="82" customFormat="1" ht="11.25" customHeight="1">
      <c r="A51" s="125">
        <v>483</v>
      </c>
      <c r="B51" s="108" t="s">
        <v>181</v>
      </c>
      <c r="C51" s="24">
        <v>0</v>
      </c>
      <c r="D51" s="24">
        <v>16</v>
      </c>
      <c r="E51" s="24">
        <v>0</v>
      </c>
      <c r="F51" s="24">
        <v>14</v>
      </c>
      <c r="G51" s="24">
        <v>4</v>
      </c>
      <c r="H51" s="24">
        <v>0</v>
      </c>
      <c r="I51" s="24">
        <v>1</v>
      </c>
      <c r="J51" s="24">
        <v>0</v>
      </c>
      <c r="K51" s="24">
        <v>35</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1.25" customHeight="1">
      <c r="A52" s="124">
        <v>484</v>
      </c>
      <c r="B52" s="108" t="s">
        <v>182</v>
      </c>
      <c r="C52" s="24">
        <v>0</v>
      </c>
      <c r="D52" s="24">
        <v>84</v>
      </c>
      <c r="E52" s="24">
        <v>8</v>
      </c>
      <c r="F52" s="24">
        <v>13</v>
      </c>
      <c r="G52" s="24">
        <v>6</v>
      </c>
      <c r="H52" s="24">
        <v>0</v>
      </c>
      <c r="I52" s="24">
        <v>17</v>
      </c>
      <c r="J52" s="24">
        <v>0</v>
      </c>
      <c r="K52" s="24">
        <v>128</v>
      </c>
      <c r="L52" s="53"/>
      <c r="M52" s="53"/>
      <c r="N52" s="53"/>
      <c r="O52" s="53"/>
      <c r="P52" s="53"/>
      <c r="Q52" s="53"/>
      <c r="R52" s="53"/>
      <c r="S52" s="53"/>
      <c r="T52" s="53"/>
      <c r="U52" s="53"/>
      <c r="V52" s="53"/>
      <c r="W52" s="53"/>
      <c r="X52" s="53"/>
      <c r="Y52" s="53"/>
      <c r="Z52" s="19"/>
      <c r="AA52" s="19"/>
      <c r="AB52" s="19"/>
      <c r="AC52" s="19"/>
      <c r="AD52" s="19"/>
      <c r="AE52" s="19"/>
      <c r="AF52" s="19"/>
      <c r="AG52" s="19"/>
      <c r="AH52" s="19"/>
      <c r="AI52" s="19"/>
      <c r="AJ52" s="19"/>
      <c r="AK52" s="19"/>
      <c r="AL52" s="19"/>
      <c r="AM52" s="19"/>
      <c r="AN52" s="19"/>
      <c r="AO52" s="19"/>
    </row>
    <row r="53" spans="1:41" ht="12.75">
      <c r="A53" s="124">
        <v>486</v>
      </c>
      <c r="B53" s="108" t="s">
        <v>183</v>
      </c>
      <c r="C53" s="24">
        <v>0</v>
      </c>
      <c r="D53" s="24">
        <v>17</v>
      </c>
      <c r="E53" s="24">
        <v>1</v>
      </c>
      <c r="F53" s="24">
        <v>17</v>
      </c>
      <c r="G53" s="24">
        <v>1</v>
      </c>
      <c r="H53" s="24">
        <v>0</v>
      </c>
      <c r="I53" s="24">
        <v>0</v>
      </c>
      <c r="J53" s="24">
        <v>0</v>
      </c>
      <c r="K53" s="24">
        <v>36</v>
      </c>
      <c r="L53" s="53"/>
      <c r="M53" s="53"/>
      <c r="N53" s="53"/>
      <c r="O53" s="53"/>
      <c r="P53" s="53"/>
      <c r="Q53" s="53"/>
      <c r="R53" s="53"/>
      <c r="S53" s="53"/>
      <c r="T53" s="53"/>
      <c r="U53" s="53"/>
      <c r="V53" s="53"/>
      <c r="W53" s="53"/>
      <c r="X53" s="53"/>
      <c r="Y53" s="53"/>
      <c r="Z53" s="19"/>
      <c r="AA53" s="19"/>
      <c r="AB53" s="19"/>
      <c r="AC53" s="19"/>
      <c r="AD53" s="19"/>
      <c r="AE53" s="19"/>
      <c r="AF53" s="19"/>
      <c r="AG53" s="19"/>
      <c r="AH53" s="19"/>
      <c r="AI53" s="19"/>
      <c r="AJ53" s="19"/>
      <c r="AK53" s="19"/>
      <c r="AL53" s="19"/>
      <c r="AM53" s="19"/>
      <c r="AN53" s="19"/>
      <c r="AO53" s="19"/>
    </row>
    <row r="54" spans="1:41" ht="12.75">
      <c r="A54" s="124">
        <v>488</v>
      </c>
      <c r="B54" s="108" t="s">
        <v>184</v>
      </c>
      <c r="C54" s="24">
        <v>0</v>
      </c>
      <c r="D54" s="24">
        <v>1</v>
      </c>
      <c r="E54" s="24">
        <v>1</v>
      </c>
      <c r="F54" s="24">
        <v>4</v>
      </c>
      <c r="G54" s="24">
        <v>0</v>
      </c>
      <c r="H54" s="24">
        <v>0</v>
      </c>
      <c r="I54" s="24">
        <v>0</v>
      </c>
      <c r="J54" s="24">
        <v>0</v>
      </c>
      <c r="K54" s="24">
        <v>6</v>
      </c>
      <c r="L54" s="53"/>
      <c r="M54" s="19"/>
      <c r="N54" s="19"/>
      <c r="O54" s="53"/>
      <c r="P54" s="53"/>
      <c r="Q54" s="53"/>
      <c r="R54" s="53"/>
      <c r="S54" s="53"/>
      <c r="T54" s="53"/>
      <c r="U54" s="53"/>
      <c r="V54" s="53"/>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509</v>
      </c>
      <c r="B55" s="108" t="s">
        <v>185</v>
      </c>
      <c r="C55" s="24">
        <v>0</v>
      </c>
      <c r="D55" s="24">
        <v>6</v>
      </c>
      <c r="E55" s="24">
        <v>2</v>
      </c>
      <c r="F55" s="24">
        <v>0</v>
      </c>
      <c r="G55" s="24">
        <v>0</v>
      </c>
      <c r="H55" s="24">
        <v>0</v>
      </c>
      <c r="I55" s="24">
        <v>0</v>
      </c>
      <c r="J55" s="24">
        <v>0</v>
      </c>
      <c r="K55" s="24">
        <v>8</v>
      </c>
      <c r="L55" s="53"/>
      <c r="M55" s="19"/>
      <c r="N55" s="19"/>
      <c r="O55" s="53"/>
      <c r="P55" s="53"/>
      <c r="Q55" s="53"/>
      <c r="R55" s="53"/>
      <c r="S55" s="53"/>
      <c r="T55" s="53"/>
      <c r="U55" s="53"/>
      <c r="V55" s="53"/>
      <c r="W55" s="53"/>
      <c r="X55" s="53"/>
      <c r="Y55" s="53"/>
      <c r="Z55" s="53"/>
      <c r="AA55" s="53"/>
      <c r="AB55" s="53"/>
      <c r="AC55" s="19"/>
      <c r="AD55" s="19"/>
      <c r="AE55" s="19"/>
      <c r="AF55" s="19"/>
      <c r="AG55" s="19"/>
      <c r="AH55" s="19"/>
      <c r="AI55" s="19"/>
      <c r="AJ55" s="19"/>
      <c r="AK55" s="19"/>
      <c r="AL55" s="19"/>
      <c r="AM55" s="19"/>
      <c r="AN55" s="19"/>
      <c r="AO55" s="19"/>
    </row>
    <row r="56" spans="1:41" ht="13.5" customHeight="1">
      <c r="A56" s="124">
        <v>513</v>
      </c>
      <c r="B56" s="108" t="s">
        <v>187</v>
      </c>
      <c r="C56" s="24">
        <v>0</v>
      </c>
      <c r="D56" s="24">
        <v>4</v>
      </c>
      <c r="E56" s="24">
        <v>1</v>
      </c>
      <c r="F56" s="24">
        <v>0</v>
      </c>
      <c r="G56" s="24">
        <v>1</v>
      </c>
      <c r="H56" s="24">
        <v>1</v>
      </c>
      <c r="I56" s="24">
        <v>0</v>
      </c>
      <c r="J56" s="24">
        <v>0</v>
      </c>
      <c r="K56" s="24">
        <v>7</v>
      </c>
      <c r="L56" s="53"/>
      <c r="M56" s="19"/>
      <c r="N56" s="19"/>
      <c r="O56" s="53"/>
      <c r="P56" s="53"/>
      <c r="Q56" s="53"/>
      <c r="R56" s="53"/>
      <c r="S56" s="53"/>
      <c r="T56" s="53"/>
      <c r="U56" s="53"/>
      <c r="V56" s="53"/>
      <c r="W56" s="53"/>
      <c r="X56" s="53"/>
      <c r="Y56" s="53"/>
      <c r="Z56" s="53"/>
      <c r="AA56" s="53"/>
      <c r="AB56" s="53"/>
      <c r="AC56" s="19"/>
      <c r="AD56" s="19"/>
      <c r="AE56" s="19"/>
      <c r="AF56" s="19"/>
      <c r="AG56" s="19"/>
      <c r="AH56" s="19"/>
      <c r="AI56" s="19"/>
      <c r="AJ56" s="19"/>
      <c r="AK56" s="19"/>
      <c r="AL56" s="19"/>
      <c r="AM56" s="19"/>
      <c r="AN56" s="19"/>
      <c r="AO56" s="19"/>
    </row>
    <row r="57" spans="1:41" ht="12.75">
      <c r="A57" s="124">
        <v>560</v>
      </c>
      <c r="B57" s="108" t="s">
        <v>188</v>
      </c>
      <c r="C57" s="24">
        <v>0</v>
      </c>
      <c r="D57" s="24">
        <v>3</v>
      </c>
      <c r="E57" s="24">
        <v>0</v>
      </c>
      <c r="F57" s="24">
        <v>1</v>
      </c>
      <c r="G57" s="24">
        <v>0</v>
      </c>
      <c r="H57" s="24">
        <v>0</v>
      </c>
      <c r="I57" s="24">
        <v>0</v>
      </c>
      <c r="J57" s="24">
        <v>0</v>
      </c>
      <c r="K57" s="24">
        <v>4</v>
      </c>
      <c r="L57" s="53"/>
      <c r="M57" s="19"/>
      <c r="N57" s="19"/>
      <c r="O57" s="53"/>
      <c r="P57" s="53"/>
      <c r="Q57" s="53"/>
      <c r="R57" s="53"/>
      <c r="S57" s="53"/>
      <c r="T57" s="53"/>
      <c r="U57" s="53"/>
      <c r="V57" s="53"/>
      <c r="W57" s="53"/>
      <c r="X57" s="53"/>
      <c r="Y57" s="53"/>
      <c r="Z57" s="53"/>
      <c r="AA57" s="53"/>
      <c r="AB57" s="53"/>
      <c r="AC57" s="19"/>
      <c r="AD57" s="19"/>
      <c r="AE57" s="19"/>
      <c r="AF57" s="19"/>
      <c r="AG57" s="19"/>
      <c r="AH57" s="19"/>
      <c r="AI57" s="19"/>
      <c r="AJ57" s="19"/>
      <c r="AK57" s="19"/>
      <c r="AL57" s="19"/>
      <c r="AM57" s="19"/>
      <c r="AN57" s="19"/>
      <c r="AO57" s="19"/>
    </row>
    <row r="58" spans="1:41" ht="12.75">
      <c r="A58" s="124">
        <v>561</v>
      </c>
      <c r="B58" s="108" t="s">
        <v>189</v>
      </c>
      <c r="C58" s="24">
        <v>0</v>
      </c>
      <c r="D58" s="24">
        <v>9</v>
      </c>
      <c r="E58" s="24">
        <v>0</v>
      </c>
      <c r="F58" s="24">
        <v>1</v>
      </c>
      <c r="G58" s="24">
        <v>0</v>
      </c>
      <c r="H58" s="24">
        <v>0</v>
      </c>
      <c r="I58" s="24">
        <v>0</v>
      </c>
      <c r="J58" s="24">
        <v>0</v>
      </c>
      <c r="K58" s="24">
        <v>10</v>
      </c>
      <c r="L58" s="53"/>
      <c r="M58" s="19"/>
      <c r="N58" s="19"/>
      <c r="O58" s="53"/>
      <c r="P58" s="53"/>
      <c r="Q58" s="53"/>
      <c r="R58" s="53"/>
      <c r="S58" s="53"/>
      <c r="T58" s="53"/>
      <c r="U58" s="53"/>
      <c r="V58" s="53"/>
      <c r="W58" s="53"/>
      <c r="X58" s="53"/>
      <c r="Y58" s="53"/>
      <c r="Z58" s="53"/>
      <c r="AA58" s="53"/>
      <c r="AB58" s="53"/>
      <c r="AC58" s="19"/>
      <c r="AD58" s="19"/>
      <c r="AE58" s="19"/>
      <c r="AF58" s="19"/>
      <c r="AG58" s="19"/>
      <c r="AH58" s="19"/>
      <c r="AI58" s="19"/>
      <c r="AJ58" s="19"/>
      <c r="AK58" s="19"/>
      <c r="AL58" s="19"/>
      <c r="AM58" s="19"/>
      <c r="AN58" s="19"/>
      <c r="AO58" s="19"/>
    </row>
    <row r="59" spans="1:41" ht="12.75">
      <c r="A59" s="124">
        <v>562</v>
      </c>
      <c r="B59" s="108" t="s">
        <v>190</v>
      </c>
      <c r="C59" s="24">
        <v>0</v>
      </c>
      <c r="D59" s="24">
        <v>12</v>
      </c>
      <c r="E59" s="24">
        <v>0</v>
      </c>
      <c r="F59" s="24">
        <v>5</v>
      </c>
      <c r="G59" s="24">
        <v>0</v>
      </c>
      <c r="H59" s="24">
        <v>0</v>
      </c>
      <c r="I59" s="24">
        <v>0</v>
      </c>
      <c r="J59" s="24">
        <v>0</v>
      </c>
      <c r="K59" s="24">
        <v>17</v>
      </c>
      <c r="L59" s="53"/>
      <c r="M59" s="19"/>
      <c r="N59" s="19"/>
      <c r="O59" s="53"/>
      <c r="P59" s="53"/>
      <c r="Q59" s="53"/>
      <c r="R59" s="53"/>
      <c r="S59" s="53"/>
      <c r="T59" s="53"/>
      <c r="U59" s="53"/>
      <c r="V59" s="53"/>
      <c r="W59" s="53"/>
      <c r="X59" s="53"/>
      <c r="Y59" s="53"/>
      <c r="Z59" s="53"/>
      <c r="AA59" s="53"/>
      <c r="AB59" s="53"/>
      <c r="AC59" s="19"/>
      <c r="AD59" s="19"/>
      <c r="AE59" s="19"/>
      <c r="AF59" s="19"/>
      <c r="AG59" s="19"/>
      <c r="AH59" s="19"/>
      <c r="AI59" s="19"/>
      <c r="AJ59" s="19"/>
      <c r="AK59" s="19"/>
      <c r="AL59" s="19"/>
      <c r="AM59" s="19"/>
      <c r="AN59" s="19"/>
      <c r="AO59" s="19"/>
    </row>
    <row r="60" spans="1:41" ht="12.75">
      <c r="A60" s="124">
        <v>563</v>
      </c>
      <c r="B60" s="108" t="s">
        <v>191</v>
      </c>
      <c r="C60" s="24">
        <v>0</v>
      </c>
      <c r="D60" s="24">
        <v>2</v>
      </c>
      <c r="E60" s="24">
        <v>0</v>
      </c>
      <c r="F60" s="24">
        <v>1</v>
      </c>
      <c r="G60" s="24">
        <v>0</v>
      </c>
      <c r="H60" s="24">
        <v>0</v>
      </c>
      <c r="I60" s="24">
        <v>0</v>
      </c>
      <c r="J60" s="24">
        <v>0</v>
      </c>
      <c r="K60" s="24">
        <v>3</v>
      </c>
      <c r="L60" s="53"/>
      <c r="M60" s="19"/>
      <c r="N60" s="19"/>
      <c r="O60" s="53"/>
      <c r="P60" s="53"/>
      <c r="Q60" s="53"/>
      <c r="R60" s="53"/>
      <c r="S60" s="53"/>
      <c r="T60" s="53"/>
      <c r="U60" s="53"/>
      <c r="V60" s="53"/>
      <c r="W60" s="53"/>
      <c r="X60" s="53"/>
      <c r="Y60" s="53"/>
      <c r="Z60" s="53"/>
      <c r="AA60" s="53"/>
      <c r="AB60" s="53"/>
      <c r="AC60" s="19"/>
      <c r="AD60" s="19"/>
      <c r="AE60" s="19"/>
      <c r="AF60" s="19"/>
      <c r="AG60" s="19"/>
      <c r="AH60" s="19"/>
      <c r="AI60" s="19"/>
      <c r="AJ60" s="19"/>
      <c r="AK60" s="19"/>
      <c r="AL60" s="19"/>
      <c r="AM60" s="19"/>
      <c r="AN60" s="19"/>
      <c r="AO60" s="19"/>
    </row>
    <row r="61" spans="1:41" ht="12.75">
      <c r="A61" s="124">
        <v>580</v>
      </c>
      <c r="B61" s="108" t="s">
        <v>192</v>
      </c>
      <c r="C61" s="24">
        <v>0</v>
      </c>
      <c r="D61" s="24">
        <v>273</v>
      </c>
      <c r="E61" s="24">
        <v>19</v>
      </c>
      <c r="F61" s="24">
        <v>113</v>
      </c>
      <c r="G61" s="24">
        <v>31</v>
      </c>
      <c r="H61" s="24">
        <v>1</v>
      </c>
      <c r="I61" s="24">
        <v>40</v>
      </c>
      <c r="J61" s="24">
        <v>0</v>
      </c>
      <c r="K61" s="24">
        <v>477</v>
      </c>
      <c r="L61" s="53"/>
      <c r="M61" s="19"/>
      <c r="N61" s="19"/>
      <c r="O61" s="53"/>
      <c r="P61" s="53"/>
      <c r="Q61" s="53"/>
      <c r="R61" s="53"/>
      <c r="S61" s="53"/>
      <c r="T61" s="53"/>
      <c r="U61" s="53"/>
      <c r="V61" s="53"/>
      <c r="W61" s="53"/>
      <c r="X61" s="53"/>
      <c r="Y61" s="53"/>
      <c r="Z61" s="53"/>
      <c r="AA61" s="53"/>
      <c r="AB61" s="53"/>
      <c r="AC61" s="19"/>
      <c r="AD61" s="19"/>
      <c r="AE61" s="19"/>
      <c r="AF61" s="19"/>
      <c r="AG61" s="19"/>
      <c r="AH61" s="19"/>
      <c r="AI61" s="19"/>
      <c r="AJ61" s="19"/>
      <c r="AK61" s="19"/>
      <c r="AL61" s="19"/>
      <c r="AM61" s="19"/>
      <c r="AN61" s="19"/>
      <c r="AO61" s="19"/>
    </row>
    <row r="62" spans="1:41" ht="12.75">
      <c r="A62" s="124">
        <v>581</v>
      </c>
      <c r="B62" s="108" t="s">
        <v>193</v>
      </c>
      <c r="C62" s="24">
        <v>0</v>
      </c>
      <c r="D62" s="24">
        <v>103</v>
      </c>
      <c r="E62" s="24">
        <v>10</v>
      </c>
      <c r="F62" s="24">
        <v>29</v>
      </c>
      <c r="G62" s="24">
        <v>18</v>
      </c>
      <c r="H62" s="24">
        <v>0</v>
      </c>
      <c r="I62" s="24">
        <v>0</v>
      </c>
      <c r="J62" s="24">
        <v>0</v>
      </c>
      <c r="K62" s="24">
        <v>160</v>
      </c>
      <c r="L62" s="53"/>
      <c r="M62" s="19"/>
      <c r="N62" s="19"/>
      <c r="O62" s="53"/>
      <c r="P62" s="53"/>
      <c r="Q62" s="53"/>
      <c r="R62" s="53"/>
      <c r="S62" s="53"/>
      <c r="T62" s="53"/>
      <c r="U62" s="53"/>
      <c r="V62" s="53"/>
      <c r="W62" s="53"/>
      <c r="X62" s="53"/>
      <c r="Y62" s="53"/>
      <c r="Z62" s="53"/>
      <c r="AA62" s="53"/>
      <c r="AB62" s="53"/>
      <c r="AC62" s="19"/>
      <c r="AD62" s="19"/>
      <c r="AE62" s="19"/>
      <c r="AF62" s="19"/>
      <c r="AG62" s="19"/>
      <c r="AH62" s="19"/>
      <c r="AI62" s="19"/>
      <c r="AJ62" s="19"/>
      <c r="AK62" s="19"/>
      <c r="AL62" s="19"/>
      <c r="AM62" s="19"/>
      <c r="AN62" s="19"/>
      <c r="AO62" s="19"/>
    </row>
    <row r="63" spans="1:41" ht="12.75">
      <c r="A63" s="124">
        <v>582</v>
      </c>
      <c r="B63" s="108" t="s">
        <v>194</v>
      </c>
      <c r="C63" s="24">
        <v>0</v>
      </c>
      <c r="D63" s="24">
        <v>4</v>
      </c>
      <c r="E63" s="24">
        <v>2</v>
      </c>
      <c r="F63" s="24">
        <v>4</v>
      </c>
      <c r="G63" s="24">
        <v>2</v>
      </c>
      <c r="H63" s="24">
        <v>0</v>
      </c>
      <c r="I63" s="24">
        <v>0</v>
      </c>
      <c r="J63" s="24">
        <v>0</v>
      </c>
      <c r="K63" s="24">
        <v>12</v>
      </c>
      <c r="L63" s="53"/>
      <c r="M63" s="19"/>
      <c r="N63" s="19"/>
      <c r="O63" s="53"/>
      <c r="P63" s="53"/>
      <c r="Q63" s="53"/>
      <c r="R63" s="53"/>
      <c r="S63" s="53"/>
      <c r="T63" s="53"/>
      <c r="U63" s="53"/>
      <c r="V63" s="53"/>
      <c r="W63" s="53"/>
      <c r="X63" s="53"/>
      <c r="Y63" s="53"/>
      <c r="Z63" s="53"/>
      <c r="AA63" s="53"/>
      <c r="AB63" s="53"/>
      <c r="AC63" s="19"/>
      <c r="AD63" s="19"/>
      <c r="AE63" s="19"/>
      <c r="AF63" s="19"/>
      <c r="AG63" s="19"/>
      <c r="AH63" s="19"/>
      <c r="AI63" s="19"/>
      <c r="AJ63" s="19"/>
      <c r="AK63" s="19"/>
      <c r="AL63" s="19"/>
      <c r="AM63" s="19"/>
      <c r="AN63" s="19"/>
      <c r="AO63" s="19"/>
    </row>
    <row r="64" spans="1:41" ht="12.75">
      <c r="A64" s="124">
        <v>583</v>
      </c>
      <c r="B64" s="108" t="s">
        <v>195</v>
      </c>
      <c r="C64" s="24">
        <v>0</v>
      </c>
      <c r="D64" s="24">
        <v>33</v>
      </c>
      <c r="E64" s="24">
        <v>4</v>
      </c>
      <c r="F64" s="24">
        <v>16</v>
      </c>
      <c r="G64" s="24">
        <v>2</v>
      </c>
      <c r="H64" s="24">
        <v>1</v>
      </c>
      <c r="I64" s="24">
        <v>2</v>
      </c>
      <c r="J64" s="24">
        <v>0</v>
      </c>
      <c r="K64" s="24">
        <v>58</v>
      </c>
      <c r="L64" s="53"/>
      <c r="M64" s="19"/>
      <c r="N64" s="19"/>
      <c r="O64" s="53"/>
      <c r="P64" s="53"/>
      <c r="Q64" s="53"/>
      <c r="R64" s="53"/>
      <c r="S64" s="53"/>
      <c r="T64" s="53"/>
      <c r="U64" s="53"/>
      <c r="V64" s="53"/>
      <c r="W64" s="53"/>
      <c r="X64" s="53"/>
      <c r="Y64" s="53"/>
      <c r="Z64" s="53"/>
      <c r="AA64" s="53"/>
      <c r="AB64" s="53"/>
      <c r="AC64" s="19"/>
      <c r="AD64" s="19"/>
      <c r="AE64" s="19"/>
      <c r="AF64" s="19"/>
      <c r="AG64" s="19"/>
      <c r="AH64" s="19"/>
      <c r="AI64" s="19"/>
      <c r="AJ64" s="19"/>
      <c r="AK64" s="19"/>
      <c r="AL64" s="19"/>
      <c r="AM64" s="19"/>
      <c r="AN64" s="19"/>
      <c r="AO64" s="19"/>
    </row>
    <row r="65" spans="1:41" ht="12.75">
      <c r="A65" s="124">
        <v>584</v>
      </c>
      <c r="B65" s="108" t="s">
        <v>196</v>
      </c>
      <c r="C65" s="24">
        <v>0</v>
      </c>
      <c r="D65" s="24">
        <v>3</v>
      </c>
      <c r="E65" s="24">
        <v>0</v>
      </c>
      <c r="F65" s="24">
        <v>3</v>
      </c>
      <c r="G65" s="24">
        <v>1</v>
      </c>
      <c r="H65" s="24">
        <v>0</v>
      </c>
      <c r="I65" s="24">
        <v>0</v>
      </c>
      <c r="J65" s="24">
        <v>0</v>
      </c>
      <c r="K65" s="24">
        <v>7</v>
      </c>
      <c r="L65" s="53"/>
      <c r="M65" s="53"/>
      <c r="N65" s="53"/>
      <c r="O65" s="53"/>
      <c r="P65" s="53"/>
      <c r="Q65" s="53"/>
      <c r="R65" s="53"/>
      <c r="S65" s="53"/>
      <c r="T65" s="53"/>
      <c r="U65" s="53"/>
      <c r="V65" s="53"/>
      <c r="W65" s="53"/>
      <c r="X65" s="53"/>
      <c r="Y65" s="53"/>
      <c r="Z65" s="19"/>
      <c r="AA65" s="19"/>
      <c r="AB65" s="19"/>
      <c r="AC65" s="19"/>
      <c r="AD65" s="19"/>
      <c r="AE65" s="19"/>
      <c r="AF65" s="19"/>
      <c r="AG65" s="19"/>
      <c r="AH65" s="19"/>
      <c r="AI65" s="19"/>
      <c r="AJ65" s="19"/>
      <c r="AK65" s="19"/>
      <c r="AL65" s="19"/>
      <c r="AM65" s="19"/>
      <c r="AN65" s="19"/>
      <c r="AO65" s="19"/>
    </row>
    <row r="66" spans="1:41" ht="12.75">
      <c r="A66" s="124">
        <v>586</v>
      </c>
      <c r="B66" s="108" t="s">
        <v>197</v>
      </c>
      <c r="C66" s="24">
        <v>0</v>
      </c>
      <c r="D66" s="24">
        <v>29</v>
      </c>
      <c r="E66" s="24">
        <v>3</v>
      </c>
      <c r="F66" s="24">
        <v>6</v>
      </c>
      <c r="G66" s="24">
        <v>2</v>
      </c>
      <c r="H66" s="24">
        <v>0</v>
      </c>
      <c r="I66" s="24">
        <v>1</v>
      </c>
      <c r="J66" s="24">
        <v>0</v>
      </c>
      <c r="K66" s="24">
        <v>41</v>
      </c>
      <c r="L66" s="53"/>
      <c r="M66" s="53"/>
      <c r="N66" s="53"/>
      <c r="O66" s="53"/>
      <c r="P66" s="53"/>
      <c r="Q66" s="53"/>
      <c r="R66" s="53"/>
      <c r="S66" s="53"/>
      <c r="T66" s="53"/>
      <c r="U66" s="53"/>
      <c r="V66" s="53"/>
      <c r="W66" s="53"/>
      <c r="X66" s="53"/>
      <c r="Y66" s="53"/>
      <c r="Z66" s="19"/>
      <c r="AA66" s="19"/>
      <c r="AB66" s="19"/>
      <c r="AC66" s="19"/>
      <c r="AD66" s="19"/>
      <c r="AE66" s="19"/>
      <c r="AF66" s="19"/>
      <c r="AG66" s="19"/>
      <c r="AH66" s="19"/>
      <c r="AI66" s="19"/>
      <c r="AJ66" s="19"/>
      <c r="AK66" s="19"/>
      <c r="AL66" s="19"/>
      <c r="AM66" s="19"/>
      <c r="AN66" s="19"/>
      <c r="AO66" s="19"/>
    </row>
    <row r="67" spans="1:41" ht="12.75">
      <c r="A67" s="124">
        <v>617</v>
      </c>
      <c r="B67" s="108" t="s">
        <v>199</v>
      </c>
      <c r="C67" s="24">
        <v>0</v>
      </c>
      <c r="D67" s="24">
        <v>5</v>
      </c>
      <c r="E67" s="24">
        <v>0</v>
      </c>
      <c r="F67" s="24">
        <v>0</v>
      </c>
      <c r="G67" s="24">
        <v>3</v>
      </c>
      <c r="H67" s="24">
        <v>0</v>
      </c>
      <c r="I67" s="24">
        <v>0</v>
      </c>
      <c r="J67" s="24">
        <v>0</v>
      </c>
      <c r="K67" s="24">
        <v>8</v>
      </c>
      <c r="L67" s="53"/>
      <c r="M67" s="53"/>
      <c r="N67" s="53"/>
      <c r="O67" s="53"/>
      <c r="P67" s="53"/>
      <c r="Q67" s="53"/>
      <c r="R67" s="53"/>
      <c r="S67" s="53"/>
      <c r="T67" s="53"/>
      <c r="U67" s="53"/>
      <c r="V67" s="53"/>
      <c r="W67" s="53"/>
      <c r="X67" s="53"/>
      <c r="Y67" s="53"/>
      <c r="Z67" s="19"/>
      <c r="AA67" s="19"/>
      <c r="AB67" s="19"/>
      <c r="AC67" s="19"/>
      <c r="AD67" s="19"/>
      <c r="AE67" s="19"/>
      <c r="AF67" s="19"/>
      <c r="AG67" s="19"/>
      <c r="AH67" s="19"/>
      <c r="AI67" s="19"/>
      <c r="AJ67" s="19"/>
      <c r="AK67" s="19"/>
      <c r="AL67" s="19"/>
      <c r="AM67" s="19"/>
      <c r="AN67" s="19"/>
      <c r="AO67" s="19"/>
    </row>
    <row r="68" spans="1:41" ht="12.75">
      <c r="A68" s="124">
        <v>642</v>
      </c>
      <c r="B68" s="108" t="s">
        <v>200</v>
      </c>
      <c r="C68" s="24">
        <v>0</v>
      </c>
      <c r="D68" s="24">
        <v>2</v>
      </c>
      <c r="E68" s="24">
        <v>1</v>
      </c>
      <c r="F68" s="24">
        <v>1</v>
      </c>
      <c r="G68" s="24">
        <v>0</v>
      </c>
      <c r="H68" s="24">
        <v>0</v>
      </c>
      <c r="I68" s="24">
        <v>0</v>
      </c>
      <c r="J68" s="24">
        <v>0</v>
      </c>
      <c r="K68" s="24">
        <v>4</v>
      </c>
      <c r="L68" s="53"/>
      <c r="M68" s="53"/>
      <c r="N68" s="53"/>
      <c r="O68" s="53"/>
      <c r="P68" s="53"/>
      <c r="Q68" s="53"/>
      <c r="R68" s="53"/>
      <c r="S68" s="53"/>
      <c r="T68" s="53"/>
      <c r="U68" s="53"/>
      <c r="V68" s="53"/>
      <c r="W68" s="53"/>
      <c r="X68" s="53"/>
      <c r="Y68" s="53"/>
      <c r="Z68" s="19"/>
      <c r="AA68" s="19"/>
      <c r="AB68" s="19"/>
      <c r="AC68" s="19"/>
      <c r="AD68" s="19"/>
      <c r="AE68" s="19"/>
      <c r="AF68" s="19"/>
      <c r="AG68" s="19"/>
      <c r="AH68" s="19"/>
      <c r="AI68" s="19"/>
      <c r="AJ68" s="19"/>
      <c r="AK68" s="19"/>
      <c r="AL68" s="19"/>
      <c r="AM68" s="19"/>
      <c r="AN68" s="19"/>
      <c r="AO68" s="19"/>
    </row>
    <row r="69" spans="1:41" ht="12.75">
      <c r="A69" s="124">
        <v>643</v>
      </c>
      <c r="B69" s="108" t="s">
        <v>201</v>
      </c>
      <c r="C69" s="24">
        <v>0</v>
      </c>
      <c r="D69" s="24">
        <v>6</v>
      </c>
      <c r="E69" s="24">
        <v>1</v>
      </c>
      <c r="F69" s="24">
        <v>0</v>
      </c>
      <c r="G69" s="24">
        <v>0</v>
      </c>
      <c r="H69" s="24">
        <v>0</v>
      </c>
      <c r="I69" s="24">
        <v>0</v>
      </c>
      <c r="J69" s="24">
        <v>0</v>
      </c>
      <c r="K69" s="24">
        <v>7</v>
      </c>
      <c r="L69" s="53"/>
      <c r="M69" s="53"/>
      <c r="N69" s="53"/>
      <c r="O69" s="53"/>
      <c r="P69" s="53"/>
      <c r="Q69" s="53"/>
      <c r="R69" s="53"/>
      <c r="S69" s="53"/>
      <c r="T69" s="53"/>
      <c r="U69" s="53"/>
      <c r="V69" s="53"/>
      <c r="W69" s="53"/>
      <c r="X69" s="53"/>
      <c r="Y69" s="53"/>
      <c r="Z69" s="19"/>
      <c r="AA69" s="19"/>
      <c r="AB69" s="19"/>
      <c r="AC69" s="19"/>
      <c r="AD69" s="19"/>
      <c r="AE69" s="19"/>
      <c r="AF69" s="19"/>
      <c r="AG69" s="19"/>
      <c r="AH69" s="19"/>
      <c r="AI69" s="19"/>
      <c r="AJ69" s="19"/>
      <c r="AK69" s="19"/>
      <c r="AL69" s="19"/>
      <c r="AM69" s="19"/>
      <c r="AN69" s="19"/>
      <c r="AO69" s="19"/>
    </row>
    <row r="70" spans="1:41" ht="12.75">
      <c r="A70" s="124">
        <v>662</v>
      </c>
      <c r="B70" s="108" t="s">
        <v>202</v>
      </c>
      <c r="C70" s="24">
        <v>0</v>
      </c>
      <c r="D70" s="24">
        <v>17</v>
      </c>
      <c r="E70" s="24">
        <v>2</v>
      </c>
      <c r="F70" s="24">
        <v>4</v>
      </c>
      <c r="G70" s="24">
        <v>1</v>
      </c>
      <c r="H70" s="24">
        <v>0</v>
      </c>
      <c r="I70" s="24">
        <v>6</v>
      </c>
      <c r="J70" s="24">
        <v>0</v>
      </c>
      <c r="K70" s="24">
        <v>30</v>
      </c>
      <c r="L70" s="53"/>
      <c r="M70" s="53"/>
      <c r="N70" s="53"/>
      <c r="O70" s="53"/>
      <c r="P70" s="53"/>
      <c r="Q70" s="53"/>
      <c r="R70" s="53"/>
      <c r="S70" s="53"/>
      <c r="T70" s="53"/>
      <c r="U70" s="53"/>
      <c r="V70" s="53"/>
      <c r="W70" s="53"/>
      <c r="X70" s="53"/>
      <c r="Y70" s="53"/>
      <c r="Z70" s="19"/>
      <c r="AA70" s="19"/>
      <c r="AB70" s="19"/>
      <c r="AC70" s="19"/>
      <c r="AD70" s="19"/>
      <c r="AE70" s="19"/>
      <c r="AF70" s="19"/>
      <c r="AG70" s="19"/>
      <c r="AH70" s="19"/>
      <c r="AI70" s="19"/>
      <c r="AJ70" s="19"/>
      <c r="AK70" s="19"/>
      <c r="AL70" s="19"/>
      <c r="AM70" s="19"/>
      <c r="AN70" s="19"/>
      <c r="AO70" s="19"/>
    </row>
    <row r="71" spans="1:41" ht="12.75">
      <c r="A71" s="124">
        <v>665</v>
      </c>
      <c r="B71" s="108" t="s">
        <v>203</v>
      </c>
      <c r="C71" s="24">
        <v>0</v>
      </c>
      <c r="D71" s="24">
        <v>8</v>
      </c>
      <c r="E71" s="24">
        <v>1</v>
      </c>
      <c r="F71" s="24">
        <v>0</v>
      </c>
      <c r="G71" s="24">
        <v>1</v>
      </c>
      <c r="H71" s="24">
        <v>1</v>
      </c>
      <c r="I71" s="24">
        <v>0</v>
      </c>
      <c r="J71" s="24">
        <v>0</v>
      </c>
      <c r="K71" s="24">
        <v>11</v>
      </c>
      <c r="L71" s="53"/>
      <c r="M71" s="53"/>
      <c r="N71" s="53"/>
      <c r="O71" s="53"/>
      <c r="P71" s="53"/>
      <c r="Q71" s="53"/>
      <c r="R71" s="53"/>
      <c r="S71" s="53"/>
      <c r="T71" s="53"/>
      <c r="U71" s="53"/>
      <c r="V71" s="53"/>
      <c r="W71" s="53"/>
      <c r="X71" s="53"/>
      <c r="Y71" s="53"/>
      <c r="Z71" s="19"/>
      <c r="AA71" s="19"/>
      <c r="AB71" s="19"/>
      <c r="AC71" s="19"/>
      <c r="AD71" s="19"/>
      <c r="AE71" s="19"/>
      <c r="AF71" s="19"/>
      <c r="AG71" s="19"/>
      <c r="AH71" s="19"/>
      <c r="AI71" s="19"/>
      <c r="AJ71" s="19"/>
      <c r="AK71" s="19"/>
      <c r="AL71" s="19"/>
      <c r="AM71" s="19"/>
      <c r="AN71" s="19"/>
      <c r="AO71" s="19"/>
    </row>
    <row r="72" spans="1:41" ht="12.75">
      <c r="A72" s="124">
        <v>680</v>
      </c>
      <c r="B72" s="108" t="s">
        <v>204</v>
      </c>
      <c r="C72" s="24">
        <v>0</v>
      </c>
      <c r="D72" s="24">
        <v>183</v>
      </c>
      <c r="E72" s="24">
        <v>15</v>
      </c>
      <c r="F72" s="24">
        <v>61</v>
      </c>
      <c r="G72" s="24">
        <v>37</v>
      </c>
      <c r="H72" s="24">
        <v>33</v>
      </c>
      <c r="I72" s="24">
        <v>12</v>
      </c>
      <c r="J72" s="24">
        <v>0</v>
      </c>
      <c r="K72" s="24">
        <v>341</v>
      </c>
      <c r="L72" s="53"/>
      <c r="M72" s="53"/>
      <c r="N72" s="53"/>
      <c r="O72" s="53"/>
      <c r="P72" s="53"/>
      <c r="Q72" s="53"/>
      <c r="R72" s="53"/>
      <c r="S72" s="53"/>
      <c r="T72" s="53"/>
      <c r="U72" s="53"/>
      <c r="V72" s="53"/>
      <c r="W72" s="53"/>
      <c r="X72" s="53"/>
      <c r="Y72" s="53"/>
      <c r="Z72" s="19"/>
      <c r="AA72" s="19"/>
      <c r="AB72" s="19"/>
      <c r="AC72" s="19"/>
      <c r="AD72" s="19"/>
      <c r="AE72" s="19"/>
      <c r="AF72" s="19"/>
      <c r="AG72" s="19"/>
      <c r="AH72" s="19"/>
      <c r="AI72" s="19"/>
      <c r="AJ72" s="19"/>
      <c r="AK72" s="19"/>
      <c r="AL72" s="19"/>
      <c r="AM72" s="19"/>
      <c r="AN72" s="19"/>
      <c r="AO72" s="19"/>
    </row>
    <row r="73" spans="1:41" ht="12.75">
      <c r="A73" s="124">
        <v>682</v>
      </c>
      <c r="B73" s="108" t="s">
        <v>205</v>
      </c>
      <c r="C73" s="24">
        <v>0</v>
      </c>
      <c r="D73" s="24">
        <v>20</v>
      </c>
      <c r="E73" s="24">
        <v>0</v>
      </c>
      <c r="F73" s="24">
        <v>2</v>
      </c>
      <c r="G73" s="24">
        <v>8</v>
      </c>
      <c r="H73" s="24">
        <v>0</v>
      </c>
      <c r="I73" s="24">
        <v>3</v>
      </c>
      <c r="J73" s="24">
        <v>0</v>
      </c>
      <c r="K73" s="24">
        <v>33</v>
      </c>
      <c r="L73" s="53"/>
      <c r="M73" s="53"/>
      <c r="N73" s="53"/>
      <c r="O73" s="53"/>
      <c r="P73" s="53"/>
      <c r="Q73" s="53"/>
      <c r="R73" s="53"/>
      <c r="S73" s="53"/>
      <c r="T73" s="53"/>
      <c r="U73" s="53"/>
      <c r="V73" s="53"/>
      <c r="W73" s="53"/>
      <c r="X73" s="53"/>
      <c r="Y73" s="53"/>
      <c r="Z73" s="19"/>
      <c r="AA73" s="19"/>
      <c r="AB73" s="19"/>
      <c r="AC73" s="19"/>
      <c r="AD73" s="19"/>
      <c r="AE73" s="19"/>
      <c r="AF73" s="19"/>
      <c r="AG73" s="19"/>
      <c r="AH73" s="19"/>
      <c r="AI73" s="19"/>
      <c r="AJ73" s="19"/>
      <c r="AK73" s="19"/>
      <c r="AL73" s="19"/>
      <c r="AM73" s="19"/>
      <c r="AN73" s="19"/>
      <c r="AO73" s="19"/>
    </row>
    <row r="74" spans="1:41" ht="12.75">
      <c r="A74" s="124">
        <v>683</v>
      </c>
      <c r="B74" s="108" t="s">
        <v>206</v>
      </c>
      <c r="C74" s="24">
        <v>0</v>
      </c>
      <c r="D74" s="24">
        <v>56</v>
      </c>
      <c r="E74" s="24">
        <v>3</v>
      </c>
      <c r="F74" s="24">
        <v>11</v>
      </c>
      <c r="G74" s="24">
        <v>8</v>
      </c>
      <c r="H74" s="24">
        <v>0</v>
      </c>
      <c r="I74" s="24">
        <v>0</v>
      </c>
      <c r="J74" s="24">
        <v>0</v>
      </c>
      <c r="K74" s="24">
        <v>78</v>
      </c>
      <c r="L74" s="53"/>
      <c r="M74" s="53"/>
      <c r="N74" s="53"/>
      <c r="O74" s="53"/>
      <c r="P74" s="53"/>
      <c r="Q74" s="53"/>
      <c r="R74" s="53"/>
      <c r="S74" s="53"/>
      <c r="T74" s="53"/>
      <c r="U74" s="53"/>
      <c r="V74" s="53"/>
      <c r="W74" s="53"/>
      <c r="X74" s="53"/>
      <c r="Y74" s="53"/>
      <c r="Z74" s="19"/>
      <c r="AA74" s="19"/>
      <c r="AB74" s="19"/>
      <c r="AC74" s="19"/>
      <c r="AD74" s="19"/>
      <c r="AE74" s="19"/>
      <c r="AF74" s="19"/>
      <c r="AG74" s="19"/>
      <c r="AH74" s="19"/>
      <c r="AI74" s="19"/>
      <c r="AJ74" s="19"/>
      <c r="AK74" s="19"/>
      <c r="AL74" s="19"/>
      <c r="AM74" s="19"/>
      <c r="AN74" s="19"/>
      <c r="AO74" s="19"/>
    </row>
    <row r="75" spans="1:41" ht="12.75">
      <c r="A75" s="124">
        <v>684</v>
      </c>
      <c r="B75" s="108" t="s">
        <v>207</v>
      </c>
      <c r="C75" s="24">
        <v>0</v>
      </c>
      <c r="D75" s="24">
        <v>4</v>
      </c>
      <c r="E75" s="24">
        <v>1</v>
      </c>
      <c r="F75" s="24">
        <v>1</v>
      </c>
      <c r="G75" s="24">
        <v>0</v>
      </c>
      <c r="H75" s="24">
        <v>0</v>
      </c>
      <c r="I75" s="24">
        <v>0</v>
      </c>
      <c r="J75" s="24">
        <v>0</v>
      </c>
      <c r="K75" s="24">
        <v>6</v>
      </c>
      <c r="L75" s="53"/>
      <c r="M75" s="53"/>
      <c r="N75" s="53"/>
      <c r="O75" s="53"/>
      <c r="P75" s="53"/>
      <c r="Q75" s="53"/>
      <c r="R75" s="53"/>
      <c r="S75" s="53"/>
      <c r="T75" s="53"/>
      <c r="U75" s="53"/>
      <c r="V75" s="53"/>
      <c r="W75" s="53"/>
      <c r="X75" s="53"/>
      <c r="Y75" s="53"/>
      <c r="Z75" s="19"/>
      <c r="AA75" s="19"/>
      <c r="AB75" s="19"/>
      <c r="AC75" s="19"/>
      <c r="AD75" s="19"/>
      <c r="AE75" s="19"/>
      <c r="AF75" s="19"/>
      <c r="AG75" s="19"/>
      <c r="AH75" s="19"/>
      <c r="AI75" s="19"/>
      <c r="AJ75" s="19"/>
      <c r="AK75" s="19"/>
      <c r="AL75" s="19"/>
      <c r="AM75" s="19"/>
      <c r="AN75" s="19"/>
      <c r="AO75" s="19"/>
    </row>
    <row r="76" spans="1:41" ht="12.75">
      <c r="A76" s="124">
        <v>685</v>
      </c>
      <c r="B76" s="108" t="s">
        <v>208</v>
      </c>
      <c r="C76" s="24">
        <v>0</v>
      </c>
      <c r="D76" s="24">
        <v>40</v>
      </c>
      <c r="E76" s="24">
        <v>6</v>
      </c>
      <c r="F76" s="24">
        <v>7</v>
      </c>
      <c r="G76" s="24">
        <v>1</v>
      </c>
      <c r="H76" s="24">
        <v>0</v>
      </c>
      <c r="I76" s="24">
        <v>0</v>
      </c>
      <c r="J76" s="24">
        <v>0</v>
      </c>
      <c r="K76" s="24">
        <v>54</v>
      </c>
      <c r="L76" s="53"/>
      <c r="M76" s="53"/>
      <c r="N76" s="53"/>
      <c r="O76" s="53"/>
      <c r="P76" s="53"/>
      <c r="Q76" s="53"/>
      <c r="R76" s="53"/>
      <c r="S76" s="53"/>
      <c r="T76" s="53"/>
      <c r="U76" s="53"/>
      <c r="V76" s="53"/>
      <c r="W76" s="53"/>
      <c r="X76" s="53"/>
      <c r="Y76" s="53"/>
      <c r="Z76" s="19"/>
      <c r="AA76" s="19"/>
      <c r="AB76" s="19"/>
      <c r="AC76" s="19"/>
      <c r="AD76" s="19"/>
      <c r="AE76" s="19"/>
      <c r="AF76" s="19"/>
      <c r="AG76" s="19"/>
      <c r="AH76" s="19"/>
      <c r="AI76" s="19"/>
      <c r="AJ76" s="19"/>
      <c r="AK76" s="19"/>
      <c r="AL76" s="19"/>
      <c r="AM76" s="19"/>
      <c r="AN76" s="19"/>
      <c r="AO76" s="19"/>
    </row>
    <row r="77" spans="1:41" ht="12.75">
      <c r="A77" s="124">
        <v>686</v>
      </c>
      <c r="B77" s="108" t="s">
        <v>209</v>
      </c>
      <c r="C77" s="24">
        <v>0</v>
      </c>
      <c r="D77" s="24">
        <v>18</v>
      </c>
      <c r="E77" s="24">
        <v>0</v>
      </c>
      <c r="F77" s="24">
        <v>1</v>
      </c>
      <c r="G77" s="24">
        <v>0</v>
      </c>
      <c r="H77" s="24">
        <v>0</v>
      </c>
      <c r="I77" s="24">
        <v>0</v>
      </c>
      <c r="J77" s="24">
        <v>0</v>
      </c>
      <c r="K77" s="24">
        <v>19</v>
      </c>
      <c r="L77" s="53"/>
      <c r="M77" s="53"/>
      <c r="N77" s="53"/>
      <c r="O77" s="53"/>
      <c r="P77" s="53"/>
      <c r="Q77" s="53"/>
      <c r="R77" s="53"/>
      <c r="S77" s="53"/>
      <c r="T77" s="53"/>
      <c r="U77" s="53"/>
      <c r="V77" s="53"/>
      <c r="W77" s="53"/>
      <c r="X77" s="53"/>
      <c r="Y77" s="53"/>
      <c r="Z77" s="19"/>
      <c r="AA77" s="19"/>
      <c r="AB77" s="19"/>
      <c r="AC77" s="19"/>
      <c r="AD77" s="19"/>
      <c r="AE77" s="19"/>
      <c r="AF77" s="19"/>
      <c r="AG77" s="19"/>
      <c r="AH77" s="19"/>
      <c r="AI77" s="19"/>
      <c r="AJ77" s="19"/>
      <c r="AK77" s="19"/>
      <c r="AL77" s="19"/>
      <c r="AM77" s="19"/>
      <c r="AN77" s="19"/>
      <c r="AO77" s="19"/>
    </row>
    <row r="78" spans="1:41" ht="12.75">
      <c r="A78" s="124">
        <v>687</v>
      </c>
      <c r="B78" s="108" t="s">
        <v>210</v>
      </c>
      <c r="C78" s="24">
        <v>0</v>
      </c>
      <c r="D78" s="24">
        <v>11</v>
      </c>
      <c r="E78" s="24">
        <v>1</v>
      </c>
      <c r="F78" s="24">
        <v>0</v>
      </c>
      <c r="G78" s="24">
        <v>3</v>
      </c>
      <c r="H78" s="24">
        <v>0</v>
      </c>
      <c r="I78" s="24">
        <v>1</v>
      </c>
      <c r="J78" s="24">
        <v>0</v>
      </c>
      <c r="K78" s="24">
        <v>16</v>
      </c>
      <c r="L78" s="53"/>
      <c r="M78" s="53"/>
      <c r="N78" s="53"/>
      <c r="O78" s="53"/>
      <c r="P78" s="53"/>
      <c r="Q78" s="53"/>
      <c r="R78" s="53"/>
      <c r="S78" s="53"/>
      <c r="T78" s="53"/>
      <c r="U78" s="53"/>
      <c r="V78" s="53"/>
      <c r="W78" s="53"/>
      <c r="X78" s="53"/>
      <c r="Y78" s="53"/>
      <c r="Z78" s="19"/>
      <c r="AA78" s="19"/>
      <c r="AB78" s="19"/>
      <c r="AC78" s="19"/>
      <c r="AD78" s="19"/>
      <c r="AE78" s="19"/>
      <c r="AF78" s="19"/>
      <c r="AG78" s="19"/>
      <c r="AH78" s="19"/>
      <c r="AI78" s="19"/>
      <c r="AJ78" s="19"/>
      <c r="AK78" s="19"/>
      <c r="AL78" s="19"/>
      <c r="AM78" s="19"/>
      <c r="AN78" s="19"/>
      <c r="AO78" s="19"/>
    </row>
    <row r="79" spans="1:41" ht="12.75">
      <c r="A79" s="124">
        <v>760</v>
      </c>
      <c r="B79" s="108" t="s">
        <v>211</v>
      </c>
      <c r="C79" s="24">
        <v>0</v>
      </c>
      <c r="D79" s="24">
        <v>2</v>
      </c>
      <c r="E79" s="24">
        <v>0</v>
      </c>
      <c r="F79" s="24">
        <v>1</v>
      </c>
      <c r="G79" s="24">
        <v>0</v>
      </c>
      <c r="H79" s="24">
        <v>0</v>
      </c>
      <c r="I79" s="24">
        <v>0</v>
      </c>
      <c r="J79" s="24">
        <v>0</v>
      </c>
      <c r="K79" s="24">
        <v>3</v>
      </c>
      <c r="L79" s="53"/>
      <c r="M79" s="53"/>
      <c r="N79" s="53"/>
      <c r="O79" s="53"/>
      <c r="P79" s="53"/>
      <c r="Q79" s="53"/>
      <c r="R79" s="53"/>
      <c r="S79" s="53"/>
      <c r="T79" s="53"/>
      <c r="U79" s="53"/>
      <c r="V79" s="53"/>
      <c r="W79" s="53"/>
      <c r="X79" s="53"/>
      <c r="Y79" s="53"/>
      <c r="Z79" s="19"/>
      <c r="AA79" s="19"/>
      <c r="AB79" s="19"/>
      <c r="AC79" s="19"/>
      <c r="AD79" s="19"/>
      <c r="AE79" s="19"/>
      <c r="AF79" s="19"/>
      <c r="AG79" s="19"/>
      <c r="AH79" s="19"/>
      <c r="AI79" s="19"/>
      <c r="AJ79" s="19"/>
      <c r="AK79" s="19"/>
      <c r="AL79" s="19"/>
      <c r="AM79" s="19"/>
      <c r="AN79" s="19"/>
      <c r="AO79" s="19"/>
    </row>
    <row r="80" spans="1:41" ht="12.75">
      <c r="A80" s="124">
        <v>761</v>
      </c>
      <c r="B80" s="108" t="s">
        <v>212</v>
      </c>
      <c r="C80" s="24">
        <v>0</v>
      </c>
      <c r="D80" s="24">
        <v>5</v>
      </c>
      <c r="E80" s="24">
        <v>1</v>
      </c>
      <c r="F80" s="24">
        <v>1</v>
      </c>
      <c r="G80" s="24">
        <v>0</v>
      </c>
      <c r="H80" s="24">
        <v>0</v>
      </c>
      <c r="I80" s="24">
        <v>0</v>
      </c>
      <c r="J80" s="24">
        <v>0</v>
      </c>
      <c r="K80" s="24">
        <v>7</v>
      </c>
      <c r="L80" s="53"/>
      <c r="M80" s="53"/>
      <c r="N80" s="53"/>
      <c r="O80" s="53"/>
      <c r="P80" s="53"/>
      <c r="Q80" s="53"/>
      <c r="R80" s="53"/>
      <c r="S80" s="53"/>
      <c r="T80" s="53"/>
      <c r="U80" s="53"/>
      <c r="V80" s="53"/>
      <c r="W80" s="53"/>
      <c r="X80" s="53"/>
      <c r="Y80" s="53"/>
      <c r="Z80" s="19"/>
      <c r="AA80" s="19"/>
      <c r="AB80" s="19"/>
      <c r="AC80" s="19"/>
      <c r="AD80" s="19"/>
      <c r="AE80" s="19"/>
      <c r="AF80" s="19"/>
      <c r="AG80" s="19"/>
      <c r="AH80" s="19"/>
      <c r="AI80" s="19"/>
      <c r="AJ80" s="19"/>
      <c r="AK80" s="19"/>
      <c r="AL80" s="19"/>
      <c r="AM80" s="19"/>
      <c r="AN80" s="19"/>
      <c r="AO80" s="19"/>
    </row>
    <row r="81" spans="1:41" ht="12.75">
      <c r="A81" s="124">
        <v>763</v>
      </c>
      <c r="B81" s="108" t="s">
        <v>213</v>
      </c>
      <c r="C81" s="24">
        <v>0</v>
      </c>
      <c r="D81" s="24">
        <v>10</v>
      </c>
      <c r="E81" s="24">
        <v>1</v>
      </c>
      <c r="F81" s="24">
        <v>1</v>
      </c>
      <c r="G81" s="24">
        <v>1</v>
      </c>
      <c r="H81" s="24">
        <v>0</v>
      </c>
      <c r="I81" s="24">
        <v>0</v>
      </c>
      <c r="J81" s="24">
        <v>0</v>
      </c>
      <c r="K81" s="24">
        <v>13</v>
      </c>
      <c r="L81" s="53"/>
      <c r="M81" s="53"/>
      <c r="N81" s="53"/>
      <c r="O81" s="53"/>
      <c r="P81" s="53"/>
      <c r="Q81" s="53"/>
      <c r="R81" s="53"/>
      <c r="S81" s="53"/>
      <c r="T81" s="53"/>
      <c r="U81" s="53"/>
      <c r="V81" s="53"/>
      <c r="W81" s="53"/>
      <c r="X81" s="53"/>
      <c r="Y81" s="53"/>
      <c r="Z81" s="19"/>
      <c r="AA81" s="19"/>
      <c r="AB81" s="19"/>
      <c r="AC81" s="19"/>
      <c r="AD81" s="19"/>
      <c r="AE81" s="19"/>
      <c r="AF81" s="19"/>
      <c r="AG81" s="19"/>
      <c r="AH81" s="19"/>
      <c r="AI81" s="19"/>
      <c r="AJ81" s="19"/>
      <c r="AK81" s="19"/>
      <c r="AL81" s="19"/>
      <c r="AM81" s="19"/>
      <c r="AN81" s="19"/>
      <c r="AO81" s="19"/>
    </row>
    <row r="82" spans="1:41" ht="12.75">
      <c r="A82" s="124">
        <v>764</v>
      </c>
      <c r="B82" s="108" t="s">
        <v>214</v>
      </c>
      <c r="C82" s="24">
        <v>0</v>
      </c>
      <c r="D82" s="24">
        <v>13</v>
      </c>
      <c r="E82" s="24">
        <v>0</v>
      </c>
      <c r="F82" s="24">
        <v>1</v>
      </c>
      <c r="G82" s="24">
        <v>3</v>
      </c>
      <c r="H82" s="24">
        <v>0</v>
      </c>
      <c r="I82" s="24">
        <v>0</v>
      </c>
      <c r="J82" s="24">
        <v>0</v>
      </c>
      <c r="K82" s="24">
        <v>17</v>
      </c>
      <c r="L82" s="53"/>
      <c r="M82" s="53"/>
      <c r="N82" s="53"/>
      <c r="O82" s="53"/>
      <c r="P82" s="53"/>
      <c r="Q82" s="53"/>
      <c r="R82" s="53"/>
      <c r="S82" s="53"/>
      <c r="T82" s="53"/>
      <c r="U82" s="53"/>
      <c r="V82" s="53"/>
      <c r="W82" s="53"/>
      <c r="X82" s="53"/>
      <c r="Y82" s="53"/>
      <c r="Z82" s="19"/>
      <c r="AA82" s="19"/>
      <c r="AB82" s="19"/>
      <c r="AC82" s="19"/>
      <c r="AD82" s="19"/>
      <c r="AE82" s="19"/>
      <c r="AF82" s="19"/>
      <c r="AG82" s="19"/>
      <c r="AH82" s="19"/>
      <c r="AI82" s="19"/>
      <c r="AJ82" s="19"/>
      <c r="AK82" s="19"/>
      <c r="AL82" s="19"/>
      <c r="AM82" s="19"/>
      <c r="AN82" s="19"/>
      <c r="AO82" s="19"/>
    </row>
    <row r="83" spans="1:41" ht="12.75">
      <c r="A83" s="124">
        <v>765</v>
      </c>
      <c r="B83" s="108" t="s">
        <v>215</v>
      </c>
      <c r="C83" s="24">
        <v>0</v>
      </c>
      <c r="D83" s="24">
        <v>14</v>
      </c>
      <c r="E83" s="24">
        <v>0</v>
      </c>
      <c r="F83" s="24">
        <v>1</v>
      </c>
      <c r="G83" s="24">
        <v>2</v>
      </c>
      <c r="H83" s="24">
        <v>0</v>
      </c>
      <c r="I83" s="24">
        <v>12</v>
      </c>
      <c r="J83" s="24">
        <v>0</v>
      </c>
      <c r="K83" s="24">
        <v>29</v>
      </c>
      <c r="L83" s="53"/>
      <c r="M83" s="53"/>
      <c r="N83" s="53"/>
      <c r="O83" s="53"/>
      <c r="P83" s="53"/>
      <c r="Q83" s="53"/>
      <c r="R83" s="53"/>
      <c r="S83" s="53"/>
      <c r="T83" s="53"/>
      <c r="U83" s="53"/>
      <c r="V83" s="53"/>
      <c r="W83" s="53"/>
      <c r="X83" s="53"/>
      <c r="Y83" s="53"/>
      <c r="Z83" s="19"/>
      <c r="AA83" s="19"/>
      <c r="AB83" s="19"/>
      <c r="AC83" s="19"/>
      <c r="AD83" s="19"/>
      <c r="AE83" s="19"/>
      <c r="AF83" s="19"/>
      <c r="AG83" s="19"/>
      <c r="AH83" s="19"/>
      <c r="AI83" s="19"/>
      <c r="AJ83" s="19"/>
      <c r="AK83" s="19"/>
      <c r="AL83" s="19"/>
      <c r="AM83" s="19"/>
      <c r="AN83" s="19"/>
      <c r="AO83" s="19"/>
    </row>
    <row r="84" spans="1:41" ht="12.75">
      <c r="A84" s="124">
        <v>767</v>
      </c>
      <c r="B84" s="108" t="s">
        <v>216</v>
      </c>
      <c r="C84" s="24">
        <v>0</v>
      </c>
      <c r="D84" s="24">
        <v>9</v>
      </c>
      <c r="E84" s="24">
        <v>2</v>
      </c>
      <c r="F84" s="24">
        <v>1</v>
      </c>
      <c r="G84" s="24">
        <v>0</v>
      </c>
      <c r="H84" s="24">
        <v>0</v>
      </c>
      <c r="I84" s="24">
        <v>0</v>
      </c>
      <c r="J84" s="24">
        <v>0</v>
      </c>
      <c r="K84" s="24">
        <v>12</v>
      </c>
      <c r="L84" s="53"/>
      <c r="M84" s="53"/>
      <c r="N84" s="53"/>
      <c r="O84" s="53"/>
      <c r="P84" s="53"/>
      <c r="Q84" s="53"/>
      <c r="R84" s="53"/>
      <c r="S84" s="53"/>
      <c r="T84" s="53"/>
      <c r="U84" s="53"/>
      <c r="V84" s="53"/>
      <c r="W84" s="53"/>
      <c r="X84" s="53"/>
      <c r="Y84" s="53"/>
      <c r="Z84" s="19"/>
      <c r="AA84" s="19"/>
      <c r="AB84" s="19"/>
      <c r="AC84" s="19"/>
      <c r="AD84" s="19"/>
      <c r="AE84" s="19"/>
      <c r="AF84" s="19"/>
      <c r="AG84" s="19"/>
      <c r="AH84" s="19"/>
      <c r="AI84" s="19"/>
      <c r="AJ84" s="19"/>
      <c r="AK84" s="19"/>
      <c r="AL84" s="19"/>
      <c r="AM84" s="19"/>
      <c r="AN84" s="19"/>
      <c r="AO84" s="19"/>
    </row>
    <row r="85" spans="1:41" ht="12.75">
      <c r="A85" s="124">
        <v>780</v>
      </c>
      <c r="B85" s="108" t="s">
        <v>217</v>
      </c>
      <c r="C85" s="24">
        <v>0</v>
      </c>
      <c r="D85" s="24">
        <v>159</v>
      </c>
      <c r="E85" s="24">
        <v>12</v>
      </c>
      <c r="F85" s="24">
        <v>22</v>
      </c>
      <c r="G85" s="24">
        <v>22</v>
      </c>
      <c r="H85" s="24">
        <v>31</v>
      </c>
      <c r="I85" s="24">
        <v>17</v>
      </c>
      <c r="J85" s="24">
        <v>0</v>
      </c>
      <c r="K85" s="24">
        <v>263</v>
      </c>
      <c r="L85" s="53"/>
      <c r="M85" s="53"/>
      <c r="N85" s="53"/>
      <c r="O85" s="53"/>
      <c r="P85" s="53"/>
      <c r="Q85" s="53"/>
      <c r="R85" s="53"/>
      <c r="S85" s="53"/>
      <c r="T85" s="53"/>
      <c r="U85" s="53"/>
      <c r="V85" s="53"/>
      <c r="W85" s="53"/>
      <c r="X85" s="53"/>
      <c r="Y85" s="53"/>
      <c r="Z85" s="19"/>
      <c r="AA85" s="19"/>
      <c r="AB85" s="19"/>
      <c r="AC85" s="19"/>
      <c r="AD85" s="19"/>
      <c r="AE85" s="19"/>
      <c r="AF85" s="19"/>
      <c r="AG85" s="19"/>
      <c r="AH85" s="19"/>
      <c r="AI85" s="19"/>
      <c r="AJ85" s="19"/>
      <c r="AK85" s="19"/>
      <c r="AL85" s="19"/>
      <c r="AM85" s="19"/>
      <c r="AN85" s="19"/>
      <c r="AO85" s="19"/>
    </row>
    <row r="86" spans="1:41" ht="12.75">
      <c r="A86" s="124">
        <v>781</v>
      </c>
      <c r="B86" s="108" t="s">
        <v>218</v>
      </c>
      <c r="C86" s="24">
        <v>0</v>
      </c>
      <c r="D86" s="24">
        <v>50</v>
      </c>
      <c r="E86" s="24">
        <v>2</v>
      </c>
      <c r="F86" s="24">
        <v>8</v>
      </c>
      <c r="G86" s="24">
        <v>1</v>
      </c>
      <c r="H86" s="24">
        <v>0</v>
      </c>
      <c r="I86" s="24">
        <v>1</v>
      </c>
      <c r="J86" s="24">
        <v>0</v>
      </c>
      <c r="K86" s="24">
        <v>62</v>
      </c>
      <c r="L86" s="53"/>
      <c r="M86" s="53"/>
      <c r="N86" s="53"/>
      <c r="O86" s="53"/>
      <c r="P86" s="53"/>
      <c r="Q86" s="53"/>
      <c r="R86" s="53"/>
      <c r="S86" s="53"/>
      <c r="T86" s="53"/>
      <c r="U86" s="53"/>
      <c r="V86" s="53"/>
      <c r="W86" s="53"/>
      <c r="X86" s="53"/>
      <c r="Y86" s="53"/>
      <c r="Z86" s="19"/>
      <c r="AA86" s="19"/>
      <c r="AB86" s="19"/>
      <c r="AC86" s="19"/>
      <c r="AD86" s="19"/>
      <c r="AE86" s="19"/>
      <c r="AF86" s="19"/>
      <c r="AG86" s="19"/>
      <c r="AH86" s="19"/>
      <c r="AI86" s="19"/>
      <c r="AJ86" s="19"/>
      <c r="AK86" s="19"/>
      <c r="AL86" s="19"/>
      <c r="AM86" s="19"/>
      <c r="AN86" s="19"/>
      <c r="AO86" s="19"/>
    </row>
    <row r="87" spans="1:41" ht="12.75">
      <c r="A87" s="124">
        <v>821</v>
      </c>
      <c r="B87" s="108" t="s">
        <v>219</v>
      </c>
      <c r="C87" s="24">
        <v>0</v>
      </c>
      <c r="D87" s="24">
        <v>1</v>
      </c>
      <c r="E87" s="24">
        <v>0</v>
      </c>
      <c r="F87" s="24">
        <v>0</v>
      </c>
      <c r="G87" s="24">
        <v>0</v>
      </c>
      <c r="H87" s="24">
        <v>0</v>
      </c>
      <c r="I87" s="24">
        <v>0</v>
      </c>
      <c r="J87" s="24">
        <v>0</v>
      </c>
      <c r="K87" s="24">
        <v>1</v>
      </c>
      <c r="L87" s="53"/>
      <c r="M87" s="53"/>
      <c r="N87" s="53"/>
      <c r="O87" s="53"/>
      <c r="P87" s="53"/>
      <c r="Q87" s="53"/>
      <c r="R87" s="53"/>
      <c r="S87" s="53"/>
      <c r="T87" s="53"/>
      <c r="U87" s="53"/>
      <c r="V87" s="53"/>
      <c r="W87" s="53"/>
      <c r="X87" s="53"/>
      <c r="Y87" s="53"/>
      <c r="Z87" s="19"/>
      <c r="AA87" s="19"/>
      <c r="AB87" s="19"/>
      <c r="AC87" s="19"/>
      <c r="AD87" s="19"/>
      <c r="AE87" s="19"/>
      <c r="AF87" s="19"/>
      <c r="AG87" s="19"/>
      <c r="AH87" s="19"/>
      <c r="AI87" s="19"/>
      <c r="AJ87" s="19"/>
      <c r="AK87" s="19"/>
      <c r="AL87" s="19"/>
      <c r="AM87" s="19"/>
      <c r="AN87" s="19"/>
      <c r="AO87" s="19"/>
    </row>
    <row r="88" spans="1:41" ht="12.75">
      <c r="A88" s="124">
        <v>834</v>
      </c>
      <c r="B88" s="108" t="s">
        <v>220</v>
      </c>
      <c r="C88" s="24">
        <v>0</v>
      </c>
      <c r="D88" s="24">
        <v>0</v>
      </c>
      <c r="E88" s="24">
        <v>1</v>
      </c>
      <c r="F88" s="24">
        <v>0</v>
      </c>
      <c r="G88" s="24">
        <v>0</v>
      </c>
      <c r="H88" s="24">
        <v>0</v>
      </c>
      <c r="I88" s="24">
        <v>0</v>
      </c>
      <c r="J88" s="24">
        <v>0</v>
      </c>
      <c r="K88" s="24">
        <v>1</v>
      </c>
      <c r="L88" s="53"/>
      <c r="M88" s="53"/>
      <c r="N88" s="53"/>
      <c r="O88" s="53"/>
      <c r="P88" s="53"/>
      <c r="Q88" s="53"/>
      <c r="R88" s="53"/>
      <c r="S88" s="53"/>
      <c r="T88" s="53"/>
      <c r="U88" s="53"/>
      <c r="V88" s="53"/>
      <c r="W88" s="53"/>
      <c r="X88" s="53"/>
      <c r="Y88" s="53"/>
      <c r="Z88" s="19"/>
      <c r="AA88" s="19"/>
      <c r="AB88" s="19"/>
      <c r="AC88" s="19"/>
      <c r="AD88" s="19"/>
      <c r="AE88" s="19"/>
      <c r="AF88" s="19"/>
      <c r="AG88" s="19"/>
      <c r="AH88" s="19"/>
      <c r="AI88" s="19"/>
      <c r="AJ88" s="19"/>
      <c r="AK88" s="19"/>
      <c r="AL88" s="19"/>
      <c r="AM88" s="19"/>
      <c r="AN88" s="19"/>
      <c r="AO88" s="19"/>
    </row>
    <row r="89" spans="1:41" ht="12.75">
      <c r="A89" s="124">
        <v>840</v>
      </c>
      <c r="B89" s="108" t="s">
        <v>221</v>
      </c>
      <c r="C89" s="24">
        <v>0</v>
      </c>
      <c r="D89" s="24">
        <v>9</v>
      </c>
      <c r="E89" s="24">
        <v>0</v>
      </c>
      <c r="F89" s="24">
        <v>1</v>
      </c>
      <c r="G89" s="24">
        <v>0</v>
      </c>
      <c r="H89" s="24">
        <v>0</v>
      </c>
      <c r="I89" s="24">
        <v>0</v>
      </c>
      <c r="J89" s="24">
        <v>0</v>
      </c>
      <c r="K89" s="24">
        <v>10</v>
      </c>
      <c r="L89" s="53"/>
      <c r="M89" s="53"/>
      <c r="N89" s="53"/>
      <c r="O89" s="53"/>
      <c r="P89" s="53"/>
      <c r="Q89" s="53"/>
      <c r="R89" s="53"/>
      <c r="S89" s="53"/>
      <c r="T89" s="53"/>
      <c r="U89" s="53"/>
      <c r="V89" s="53"/>
      <c r="W89" s="53"/>
      <c r="X89" s="53"/>
      <c r="Y89" s="53"/>
      <c r="Z89" s="19"/>
      <c r="AA89" s="19"/>
      <c r="AB89" s="19"/>
      <c r="AC89" s="19"/>
      <c r="AD89" s="19"/>
      <c r="AE89" s="19"/>
      <c r="AF89" s="19"/>
      <c r="AG89" s="19"/>
      <c r="AH89" s="19"/>
      <c r="AI89" s="19"/>
      <c r="AJ89" s="19"/>
      <c r="AK89" s="19"/>
      <c r="AL89" s="19"/>
      <c r="AM89" s="19"/>
      <c r="AN89" s="19"/>
      <c r="AO89" s="19"/>
    </row>
    <row r="90" spans="1:41" ht="12.75">
      <c r="A90" s="124">
        <v>860</v>
      </c>
      <c r="B90" s="108" t="s">
        <v>222</v>
      </c>
      <c r="C90" s="24">
        <v>0</v>
      </c>
      <c r="D90" s="24">
        <v>4</v>
      </c>
      <c r="E90" s="24">
        <v>2</v>
      </c>
      <c r="F90" s="24">
        <v>0</v>
      </c>
      <c r="G90" s="24">
        <v>0</v>
      </c>
      <c r="H90" s="24">
        <v>0</v>
      </c>
      <c r="I90" s="24">
        <v>0</v>
      </c>
      <c r="J90" s="24">
        <v>0</v>
      </c>
      <c r="K90" s="24">
        <v>6</v>
      </c>
      <c r="L90" s="53"/>
      <c r="M90" s="53"/>
      <c r="N90" s="53"/>
      <c r="O90" s="53"/>
      <c r="P90" s="53"/>
      <c r="Q90" s="53"/>
      <c r="R90" s="53"/>
      <c r="S90" s="53"/>
      <c r="T90" s="53"/>
      <c r="U90" s="53"/>
      <c r="V90" s="53"/>
      <c r="W90" s="53"/>
      <c r="X90" s="53"/>
      <c r="Y90" s="53"/>
      <c r="Z90" s="19"/>
      <c r="AA90" s="19"/>
      <c r="AB90" s="19"/>
      <c r="AC90" s="19"/>
      <c r="AD90" s="19"/>
      <c r="AE90" s="19"/>
      <c r="AF90" s="19"/>
      <c r="AG90" s="19"/>
      <c r="AH90" s="19"/>
      <c r="AI90" s="19"/>
      <c r="AJ90" s="19"/>
      <c r="AK90" s="19"/>
      <c r="AL90" s="19"/>
      <c r="AM90" s="19"/>
      <c r="AN90" s="19"/>
      <c r="AO90" s="19"/>
    </row>
    <row r="91" spans="1:41" ht="12.75">
      <c r="A91" s="124">
        <v>861</v>
      </c>
      <c r="B91" s="108" t="s">
        <v>223</v>
      </c>
      <c r="C91" s="24">
        <v>0</v>
      </c>
      <c r="D91" s="24">
        <v>6</v>
      </c>
      <c r="E91" s="24">
        <v>0</v>
      </c>
      <c r="F91" s="24">
        <v>0</v>
      </c>
      <c r="G91" s="24">
        <v>0</v>
      </c>
      <c r="H91" s="24">
        <v>0</v>
      </c>
      <c r="I91" s="24">
        <v>0</v>
      </c>
      <c r="J91" s="24">
        <v>0</v>
      </c>
      <c r="K91" s="24">
        <v>6</v>
      </c>
      <c r="L91" s="53"/>
      <c r="M91" s="53"/>
      <c r="N91" s="53"/>
      <c r="O91" s="53"/>
      <c r="P91" s="53"/>
      <c r="Q91" s="53"/>
      <c r="R91" s="53"/>
      <c r="S91" s="53"/>
      <c r="T91" s="53"/>
      <c r="U91" s="53"/>
      <c r="V91" s="53"/>
      <c r="W91" s="53"/>
      <c r="X91" s="53"/>
      <c r="Y91" s="53"/>
      <c r="Z91" s="19"/>
      <c r="AA91" s="19"/>
      <c r="AB91" s="19"/>
      <c r="AC91" s="19"/>
      <c r="AD91" s="19"/>
      <c r="AE91" s="19"/>
      <c r="AF91" s="19"/>
      <c r="AG91" s="19"/>
      <c r="AH91" s="19"/>
      <c r="AI91" s="19"/>
      <c r="AJ91" s="19"/>
      <c r="AK91" s="19"/>
      <c r="AL91" s="19"/>
      <c r="AM91" s="19"/>
      <c r="AN91" s="19"/>
      <c r="AO91" s="19"/>
    </row>
    <row r="92" spans="1:41" ht="12.75">
      <c r="A92" s="124">
        <v>862</v>
      </c>
      <c r="B92" s="108" t="s">
        <v>224</v>
      </c>
      <c r="C92" s="24">
        <v>0</v>
      </c>
      <c r="D92" s="24">
        <v>2</v>
      </c>
      <c r="E92" s="24">
        <v>0</v>
      </c>
      <c r="F92" s="24">
        <v>16</v>
      </c>
      <c r="G92" s="24">
        <v>0</v>
      </c>
      <c r="H92" s="24">
        <v>0</v>
      </c>
      <c r="I92" s="24">
        <v>0</v>
      </c>
      <c r="J92" s="24">
        <v>0</v>
      </c>
      <c r="K92" s="24">
        <v>18</v>
      </c>
      <c r="L92" s="53"/>
      <c r="M92" s="53"/>
      <c r="N92" s="53"/>
      <c r="O92" s="53"/>
      <c r="P92" s="53"/>
      <c r="Q92" s="53"/>
      <c r="R92" s="53"/>
      <c r="S92" s="53"/>
      <c r="T92" s="53"/>
      <c r="U92" s="53"/>
      <c r="V92" s="53"/>
      <c r="W92" s="53"/>
      <c r="X92" s="53"/>
      <c r="Y92" s="53"/>
      <c r="Z92" s="19"/>
      <c r="AA92" s="19"/>
      <c r="AB92" s="19"/>
      <c r="AC92" s="19"/>
      <c r="AD92" s="19"/>
      <c r="AE92" s="19"/>
      <c r="AF92" s="19"/>
      <c r="AG92" s="19"/>
      <c r="AH92" s="19"/>
      <c r="AI92" s="19"/>
      <c r="AJ92" s="19"/>
      <c r="AK92" s="19"/>
      <c r="AL92" s="19"/>
      <c r="AM92" s="19"/>
      <c r="AN92" s="19"/>
      <c r="AO92" s="19"/>
    </row>
    <row r="93" spans="1:41" ht="12.75">
      <c r="A93" s="124">
        <v>880</v>
      </c>
      <c r="B93" s="108" t="s">
        <v>225</v>
      </c>
      <c r="C93" s="24">
        <v>0</v>
      </c>
      <c r="D93" s="24">
        <v>98</v>
      </c>
      <c r="E93" s="24">
        <v>19</v>
      </c>
      <c r="F93" s="24">
        <v>20</v>
      </c>
      <c r="G93" s="24">
        <v>8</v>
      </c>
      <c r="H93" s="24">
        <v>0</v>
      </c>
      <c r="I93" s="24">
        <v>15</v>
      </c>
      <c r="J93" s="24">
        <v>0</v>
      </c>
      <c r="K93" s="24">
        <v>160</v>
      </c>
      <c r="L93" s="53"/>
      <c r="M93" s="53"/>
      <c r="N93" s="53"/>
      <c r="O93" s="53"/>
      <c r="P93" s="53"/>
      <c r="Q93" s="53"/>
      <c r="R93" s="53"/>
      <c r="S93" s="53"/>
      <c r="T93" s="53"/>
      <c r="U93" s="53"/>
      <c r="V93" s="53"/>
      <c r="W93" s="53"/>
      <c r="X93" s="53"/>
      <c r="Y93" s="53"/>
      <c r="Z93" s="19"/>
      <c r="AA93" s="19"/>
      <c r="AB93" s="19"/>
      <c r="AC93" s="19"/>
      <c r="AD93" s="19"/>
      <c r="AE93" s="19"/>
      <c r="AF93" s="19"/>
      <c r="AG93" s="19"/>
      <c r="AH93" s="19"/>
      <c r="AI93" s="19"/>
      <c r="AJ93" s="19"/>
      <c r="AK93" s="19"/>
      <c r="AL93" s="19"/>
      <c r="AM93" s="19"/>
      <c r="AN93" s="19"/>
      <c r="AO93" s="19"/>
    </row>
    <row r="94" spans="1:41" ht="12.75">
      <c r="A94" s="124">
        <v>881</v>
      </c>
      <c r="B94" s="108" t="s">
        <v>226</v>
      </c>
      <c r="C94" s="24">
        <v>0</v>
      </c>
      <c r="D94" s="24">
        <v>11</v>
      </c>
      <c r="E94" s="24">
        <v>3</v>
      </c>
      <c r="F94" s="24">
        <v>0</v>
      </c>
      <c r="G94" s="24">
        <v>0</v>
      </c>
      <c r="H94" s="24">
        <v>0</v>
      </c>
      <c r="I94" s="24">
        <v>0</v>
      </c>
      <c r="J94" s="24">
        <v>0</v>
      </c>
      <c r="K94" s="24">
        <v>14</v>
      </c>
      <c r="L94" s="53"/>
      <c r="M94" s="53"/>
      <c r="N94" s="53"/>
      <c r="O94" s="53"/>
      <c r="P94" s="53"/>
      <c r="Q94" s="53"/>
      <c r="R94" s="53"/>
      <c r="S94" s="53"/>
      <c r="T94" s="53"/>
      <c r="U94" s="53"/>
      <c r="V94" s="53"/>
      <c r="W94" s="53"/>
      <c r="X94" s="53"/>
      <c r="Y94" s="53"/>
      <c r="Z94" s="19"/>
      <c r="AA94" s="19"/>
      <c r="AB94" s="19"/>
      <c r="AC94" s="19"/>
      <c r="AD94" s="19"/>
      <c r="AE94" s="19"/>
      <c r="AF94" s="19"/>
      <c r="AG94" s="19"/>
      <c r="AH94" s="19"/>
      <c r="AI94" s="19"/>
      <c r="AJ94" s="19"/>
      <c r="AK94" s="19"/>
      <c r="AL94" s="19"/>
      <c r="AM94" s="19"/>
      <c r="AN94" s="19"/>
      <c r="AO94" s="19"/>
    </row>
    <row r="95" spans="1:41" ht="12.75">
      <c r="A95" s="124">
        <v>882</v>
      </c>
      <c r="B95" s="108" t="s">
        <v>227</v>
      </c>
      <c r="C95" s="24">
        <v>0</v>
      </c>
      <c r="D95" s="24">
        <v>14</v>
      </c>
      <c r="E95" s="24">
        <v>0</v>
      </c>
      <c r="F95" s="24">
        <v>0</v>
      </c>
      <c r="G95" s="24">
        <v>9</v>
      </c>
      <c r="H95" s="24">
        <v>0</v>
      </c>
      <c r="I95" s="24">
        <v>3</v>
      </c>
      <c r="J95" s="24">
        <v>0</v>
      </c>
      <c r="K95" s="24">
        <v>26</v>
      </c>
      <c r="L95" s="53"/>
      <c r="M95" s="53"/>
      <c r="N95" s="53"/>
      <c r="O95" s="53"/>
      <c r="P95" s="53"/>
      <c r="Q95" s="53"/>
      <c r="R95" s="53"/>
      <c r="S95" s="53"/>
      <c r="T95" s="53"/>
      <c r="U95" s="53"/>
      <c r="V95" s="53"/>
      <c r="W95" s="53"/>
      <c r="X95" s="53"/>
      <c r="Y95" s="53"/>
      <c r="Z95" s="19"/>
      <c r="AA95" s="19"/>
      <c r="AB95" s="19"/>
      <c r="AC95" s="19"/>
      <c r="AD95" s="19"/>
      <c r="AE95" s="19"/>
      <c r="AF95" s="19"/>
      <c r="AG95" s="19"/>
      <c r="AH95" s="19"/>
      <c r="AI95" s="19"/>
      <c r="AJ95" s="19"/>
      <c r="AK95" s="19"/>
      <c r="AL95" s="19"/>
      <c r="AM95" s="19"/>
      <c r="AN95" s="19"/>
      <c r="AO95" s="19"/>
    </row>
    <row r="96" spans="1:41" ht="12.75">
      <c r="A96" s="124">
        <v>883</v>
      </c>
      <c r="B96" s="108" t="s">
        <v>228</v>
      </c>
      <c r="C96" s="24">
        <v>0</v>
      </c>
      <c r="D96" s="24">
        <v>16</v>
      </c>
      <c r="E96" s="24">
        <v>2</v>
      </c>
      <c r="F96" s="24">
        <v>10</v>
      </c>
      <c r="G96" s="24">
        <v>4</v>
      </c>
      <c r="H96" s="24">
        <v>0</v>
      </c>
      <c r="I96" s="24">
        <v>14</v>
      </c>
      <c r="J96" s="24">
        <v>0</v>
      </c>
      <c r="K96" s="24">
        <v>46</v>
      </c>
      <c r="L96" s="53"/>
      <c r="M96" s="53"/>
      <c r="N96" s="53"/>
      <c r="O96" s="53"/>
      <c r="P96" s="53"/>
      <c r="Q96" s="53"/>
      <c r="R96" s="53"/>
      <c r="S96" s="53"/>
      <c r="T96" s="53"/>
      <c r="U96" s="53"/>
      <c r="V96" s="53"/>
      <c r="W96" s="53"/>
      <c r="X96" s="53"/>
      <c r="Y96" s="53"/>
      <c r="Z96" s="19"/>
      <c r="AA96" s="19"/>
      <c r="AB96" s="19"/>
      <c r="AC96" s="19"/>
      <c r="AD96" s="19"/>
      <c r="AE96" s="19"/>
      <c r="AF96" s="19"/>
      <c r="AG96" s="19"/>
      <c r="AH96" s="19"/>
      <c r="AI96" s="19"/>
      <c r="AJ96" s="19"/>
      <c r="AK96" s="19"/>
      <c r="AL96" s="19"/>
      <c r="AM96" s="19"/>
      <c r="AN96" s="19"/>
      <c r="AO96" s="19"/>
    </row>
    <row r="97" spans="1:41" ht="12.75">
      <c r="A97" s="124">
        <v>884</v>
      </c>
      <c r="B97" s="108" t="s">
        <v>229</v>
      </c>
      <c r="C97" s="24">
        <v>0</v>
      </c>
      <c r="D97" s="24">
        <v>24</v>
      </c>
      <c r="E97" s="24">
        <v>1</v>
      </c>
      <c r="F97" s="24">
        <v>9</v>
      </c>
      <c r="G97" s="24">
        <v>3</v>
      </c>
      <c r="H97" s="24">
        <v>0</v>
      </c>
      <c r="I97" s="24">
        <v>0</v>
      </c>
      <c r="J97" s="24">
        <v>0</v>
      </c>
      <c r="K97" s="24">
        <v>37</v>
      </c>
      <c r="L97" s="53"/>
      <c r="M97" s="53"/>
      <c r="N97" s="53"/>
      <c r="O97" s="53"/>
      <c r="P97" s="53"/>
      <c r="Q97" s="53"/>
      <c r="R97" s="53"/>
      <c r="S97" s="53"/>
      <c r="T97" s="53"/>
      <c r="U97" s="53"/>
      <c r="V97" s="53"/>
      <c r="W97" s="53"/>
      <c r="X97" s="53"/>
      <c r="Y97" s="53"/>
      <c r="Z97" s="19"/>
      <c r="AA97" s="19"/>
      <c r="AB97" s="19"/>
      <c r="AC97" s="19"/>
      <c r="AD97" s="19"/>
      <c r="AE97" s="19"/>
      <c r="AF97" s="19"/>
      <c r="AG97" s="19"/>
      <c r="AH97" s="19"/>
      <c r="AI97" s="19"/>
      <c r="AJ97" s="19"/>
      <c r="AK97" s="19"/>
      <c r="AL97" s="19"/>
      <c r="AM97" s="19"/>
      <c r="AN97" s="19"/>
      <c r="AO97" s="19"/>
    </row>
    <row r="98" spans="1:41" ht="12.75">
      <c r="A98" s="124">
        <v>885</v>
      </c>
      <c r="B98" s="108" t="s">
        <v>230</v>
      </c>
      <c r="C98" s="24">
        <v>0</v>
      </c>
      <c r="D98" s="24">
        <v>6</v>
      </c>
      <c r="E98" s="24">
        <v>1</v>
      </c>
      <c r="F98" s="24">
        <v>0</v>
      </c>
      <c r="G98" s="24">
        <v>0</v>
      </c>
      <c r="H98" s="24">
        <v>0</v>
      </c>
      <c r="I98" s="24">
        <v>0</v>
      </c>
      <c r="J98" s="24">
        <v>0</v>
      </c>
      <c r="K98" s="24">
        <v>7</v>
      </c>
      <c r="L98" s="53"/>
      <c r="M98" s="53"/>
      <c r="N98" s="53"/>
      <c r="O98" s="53"/>
      <c r="P98" s="53"/>
      <c r="Q98" s="53"/>
      <c r="R98" s="53"/>
      <c r="S98" s="53"/>
      <c r="T98" s="53"/>
      <c r="U98" s="53"/>
      <c r="V98" s="53"/>
      <c r="W98" s="53"/>
      <c r="X98" s="53"/>
      <c r="Y98" s="53"/>
      <c r="Z98" s="19"/>
      <c r="AA98" s="19"/>
      <c r="AB98" s="19"/>
      <c r="AC98" s="19"/>
      <c r="AD98" s="19"/>
      <c r="AE98" s="19"/>
      <c r="AF98" s="19"/>
      <c r="AG98" s="19"/>
      <c r="AH98" s="19"/>
      <c r="AI98" s="19"/>
      <c r="AJ98" s="19"/>
      <c r="AK98" s="19"/>
      <c r="AL98" s="19"/>
      <c r="AM98" s="19"/>
      <c r="AN98" s="19"/>
      <c r="AO98" s="19"/>
    </row>
    <row r="99" spans="1:41" ht="12.75">
      <c r="A99" s="124">
        <v>980</v>
      </c>
      <c r="B99" s="108" t="s">
        <v>231</v>
      </c>
      <c r="C99" s="24">
        <v>0</v>
      </c>
      <c r="D99" s="24">
        <v>33</v>
      </c>
      <c r="E99" s="24">
        <v>7</v>
      </c>
      <c r="F99" s="24">
        <v>9</v>
      </c>
      <c r="G99" s="24">
        <v>4</v>
      </c>
      <c r="H99" s="24">
        <v>0</v>
      </c>
      <c r="I99" s="24">
        <v>4</v>
      </c>
      <c r="J99" s="24">
        <v>0</v>
      </c>
      <c r="K99" s="24">
        <v>57</v>
      </c>
      <c r="L99" s="53"/>
      <c r="M99" s="53"/>
      <c r="N99" s="53"/>
      <c r="O99" s="53"/>
      <c r="P99" s="53"/>
      <c r="Q99" s="53"/>
      <c r="R99" s="53"/>
      <c r="S99" s="53"/>
      <c r="T99" s="53"/>
      <c r="U99" s="53"/>
      <c r="V99" s="53"/>
      <c r="W99" s="53"/>
      <c r="X99" s="53"/>
      <c r="Y99" s="53"/>
      <c r="Z99" s="19"/>
      <c r="AA99" s="19"/>
      <c r="AB99" s="19"/>
      <c r="AC99" s="19"/>
      <c r="AD99" s="19"/>
      <c r="AE99" s="19"/>
      <c r="AF99" s="19"/>
      <c r="AG99" s="19"/>
      <c r="AH99" s="19"/>
      <c r="AI99" s="19"/>
      <c r="AJ99" s="19"/>
      <c r="AK99" s="19"/>
      <c r="AL99" s="19"/>
      <c r="AM99" s="19"/>
      <c r="AN99" s="19"/>
      <c r="AO99" s="19"/>
    </row>
    <row r="100" spans="1:41" ht="12.75">
      <c r="A100" s="124">
        <v>1060</v>
      </c>
      <c r="B100" s="108" t="s">
        <v>232</v>
      </c>
      <c r="C100" s="24">
        <v>0</v>
      </c>
      <c r="D100" s="24">
        <v>14</v>
      </c>
      <c r="E100" s="24">
        <v>0</v>
      </c>
      <c r="F100" s="24">
        <v>0</v>
      </c>
      <c r="G100" s="24">
        <v>0</v>
      </c>
      <c r="H100" s="24">
        <v>0</v>
      </c>
      <c r="I100" s="24">
        <v>0</v>
      </c>
      <c r="J100" s="24">
        <v>0</v>
      </c>
      <c r="K100" s="24">
        <v>14</v>
      </c>
      <c r="L100" s="53"/>
      <c r="M100" s="53"/>
      <c r="N100" s="53"/>
      <c r="O100" s="53"/>
      <c r="P100" s="53"/>
      <c r="Q100" s="53"/>
      <c r="R100" s="53"/>
      <c r="S100" s="53"/>
      <c r="T100" s="53"/>
      <c r="U100" s="53"/>
      <c r="V100" s="53"/>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1080</v>
      </c>
      <c r="B101" s="108" t="s">
        <v>233</v>
      </c>
      <c r="C101" s="24">
        <v>0</v>
      </c>
      <c r="D101" s="24">
        <v>58</v>
      </c>
      <c r="E101" s="24">
        <v>4</v>
      </c>
      <c r="F101" s="24">
        <v>1</v>
      </c>
      <c r="G101" s="24">
        <v>6</v>
      </c>
      <c r="H101" s="24">
        <v>6</v>
      </c>
      <c r="I101" s="24">
        <v>0</v>
      </c>
      <c r="J101" s="24">
        <v>0</v>
      </c>
      <c r="K101" s="24">
        <v>75</v>
      </c>
      <c r="L101" s="53"/>
      <c r="M101" s="53"/>
      <c r="N101" s="53"/>
      <c r="O101" s="53"/>
      <c r="P101" s="53"/>
      <c r="Q101" s="53"/>
      <c r="R101" s="53"/>
      <c r="S101" s="53"/>
      <c r="T101" s="53"/>
      <c r="U101" s="53"/>
      <c r="V101" s="53"/>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1081</v>
      </c>
      <c r="B102" s="108" t="s">
        <v>234</v>
      </c>
      <c r="C102" s="24">
        <v>0</v>
      </c>
      <c r="D102" s="24">
        <v>11</v>
      </c>
      <c r="E102" s="24">
        <v>1</v>
      </c>
      <c r="F102" s="24">
        <v>0</v>
      </c>
      <c r="G102" s="24">
        <v>2</v>
      </c>
      <c r="H102" s="24">
        <v>6</v>
      </c>
      <c r="I102" s="24">
        <v>0</v>
      </c>
      <c r="J102" s="24">
        <v>0</v>
      </c>
      <c r="K102" s="24">
        <v>20</v>
      </c>
      <c r="L102" s="53"/>
      <c r="M102" s="53"/>
      <c r="N102" s="53"/>
      <c r="O102" s="53"/>
      <c r="P102" s="53"/>
      <c r="Q102" s="53"/>
      <c r="R102" s="53"/>
      <c r="S102" s="53"/>
      <c r="T102" s="53"/>
      <c r="U102" s="53"/>
      <c r="V102" s="53"/>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1082</v>
      </c>
      <c r="B103" s="108" t="s">
        <v>235</v>
      </c>
      <c r="C103" s="24">
        <v>0</v>
      </c>
      <c r="D103" s="24">
        <v>30</v>
      </c>
      <c r="E103" s="24">
        <v>2</v>
      </c>
      <c r="F103" s="24">
        <v>9</v>
      </c>
      <c r="G103" s="24">
        <v>9</v>
      </c>
      <c r="H103" s="24">
        <v>4</v>
      </c>
      <c r="I103" s="24">
        <v>8</v>
      </c>
      <c r="J103" s="24">
        <v>0</v>
      </c>
      <c r="K103" s="24">
        <v>62</v>
      </c>
      <c r="L103" s="53"/>
      <c r="M103" s="53"/>
      <c r="N103" s="53"/>
      <c r="O103" s="53"/>
      <c r="P103" s="53"/>
      <c r="Q103" s="53"/>
      <c r="R103" s="53"/>
      <c r="S103" s="53"/>
      <c r="T103" s="53"/>
      <c r="U103" s="53"/>
      <c r="V103" s="53"/>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1083</v>
      </c>
      <c r="B104" s="108" t="s">
        <v>236</v>
      </c>
      <c r="C104" s="24">
        <v>0</v>
      </c>
      <c r="D104" s="24">
        <v>4</v>
      </c>
      <c r="E104" s="24">
        <v>8</v>
      </c>
      <c r="F104" s="24">
        <v>1</v>
      </c>
      <c r="G104" s="24">
        <v>0</v>
      </c>
      <c r="H104" s="24">
        <v>11</v>
      </c>
      <c r="I104" s="24">
        <v>0</v>
      </c>
      <c r="J104" s="24">
        <v>0</v>
      </c>
      <c r="K104" s="24">
        <v>24</v>
      </c>
      <c r="L104" s="53"/>
      <c r="M104" s="53"/>
      <c r="N104" s="53"/>
      <c r="O104" s="53"/>
      <c r="P104" s="53"/>
      <c r="Q104" s="53"/>
      <c r="R104" s="53"/>
      <c r="S104" s="53"/>
      <c r="T104" s="53"/>
      <c r="U104" s="53"/>
      <c r="V104" s="53"/>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1214</v>
      </c>
      <c r="B105" s="108" t="s">
        <v>237</v>
      </c>
      <c r="C105" s="24">
        <v>0</v>
      </c>
      <c r="D105" s="24">
        <v>3</v>
      </c>
      <c r="E105" s="24">
        <v>0</v>
      </c>
      <c r="F105" s="24">
        <v>3</v>
      </c>
      <c r="G105" s="24">
        <v>0</v>
      </c>
      <c r="H105" s="24">
        <v>0</v>
      </c>
      <c r="I105" s="24">
        <v>0</v>
      </c>
      <c r="J105" s="24">
        <v>0</v>
      </c>
      <c r="K105" s="24">
        <v>6</v>
      </c>
      <c r="L105" s="53"/>
      <c r="M105" s="53"/>
      <c r="N105" s="53"/>
      <c r="O105" s="53"/>
      <c r="P105" s="53"/>
      <c r="Q105" s="53"/>
      <c r="R105" s="53"/>
      <c r="S105" s="53"/>
      <c r="T105" s="53"/>
      <c r="U105" s="53"/>
      <c r="V105" s="53"/>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1230</v>
      </c>
      <c r="B106" s="108" t="s">
        <v>238</v>
      </c>
      <c r="C106" s="24">
        <v>0</v>
      </c>
      <c r="D106" s="24">
        <v>6</v>
      </c>
      <c r="E106" s="24">
        <v>2</v>
      </c>
      <c r="F106" s="24">
        <v>9</v>
      </c>
      <c r="G106" s="24">
        <v>1</v>
      </c>
      <c r="H106" s="24">
        <v>0</v>
      </c>
      <c r="I106" s="24">
        <v>0</v>
      </c>
      <c r="J106" s="24">
        <v>0</v>
      </c>
      <c r="K106" s="24">
        <v>18</v>
      </c>
      <c r="L106" s="53"/>
      <c r="M106" s="53"/>
      <c r="N106" s="53"/>
      <c r="O106" s="53"/>
      <c r="P106" s="53"/>
      <c r="Q106" s="53"/>
      <c r="R106" s="53"/>
      <c r="S106" s="53"/>
      <c r="T106" s="53"/>
      <c r="U106" s="53"/>
      <c r="V106" s="53"/>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1231</v>
      </c>
      <c r="B107" s="108" t="s">
        <v>239</v>
      </c>
      <c r="C107" s="24">
        <v>0</v>
      </c>
      <c r="D107" s="24">
        <v>11</v>
      </c>
      <c r="E107" s="24">
        <v>0</v>
      </c>
      <c r="F107" s="24">
        <v>3</v>
      </c>
      <c r="G107" s="24">
        <v>1</v>
      </c>
      <c r="H107" s="24">
        <v>0</v>
      </c>
      <c r="I107" s="24">
        <v>0</v>
      </c>
      <c r="J107" s="24">
        <v>0</v>
      </c>
      <c r="K107" s="24">
        <v>15</v>
      </c>
      <c r="L107" s="53"/>
      <c r="M107" s="53"/>
      <c r="N107" s="53"/>
      <c r="O107" s="53"/>
      <c r="P107" s="53"/>
      <c r="Q107" s="53"/>
      <c r="R107" s="53"/>
      <c r="S107" s="53"/>
      <c r="T107" s="53"/>
      <c r="U107" s="53"/>
      <c r="V107" s="53"/>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1233</v>
      </c>
      <c r="B108" s="108" t="s">
        <v>240</v>
      </c>
      <c r="C108" s="24">
        <v>0</v>
      </c>
      <c r="D108" s="24">
        <v>12</v>
      </c>
      <c r="E108" s="24">
        <v>1</v>
      </c>
      <c r="F108" s="24">
        <v>8</v>
      </c>
      <c r="G108" s="24">
        <v>4</v>
      </c>
      <c r="H108" s="24">
        <v>0</v>
      </c>
      <c r="I108" s="24">
        <v>1</v>
      </c>
      <c r="J108" s="24">
        <v>0</v>
      </c>
      <c r="K108" s="24">
        <v>26</v>
      </c>
      <c r="L108" s="53"/>
      <c r="M108" s="53"/>
      <c r="N108" s="53"/>
      <c r="O108" s="53"/>
      <c r="P108" s="53"/>
      <c r="Q108" s="53"/>
      <c r="R108" s="53"/>
      <c r="S108" s="53"/>
      <c r="T108" s="53"/>
      <c r="U108" s="53"/>
      <c r="V108" s="53"/>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1256</v>
      </c>
      <c r="B109" s="108" t="s">
        <v>241</v>
      </c>
      <c r="C109" s="24">
        <v>0</v>
      </c>
      <c r="D109" s="24">
        <v>2</v>
      </c>
      <c r="E109" s="24">
        <v>1</v>
      </c>
      <c r="F109" s="24">
        <v>1</v>
      </c>
      <c r="G109" s="24">
        <v>0</v>
      </c>
      <c r="H109" s="24">
        <v>0</v>
      </c>
      <c r="I109" s="24">
        <v>0</v>
      </c>
      <c r="J109" s="24">
        <v>0</v>
      </c>
      <c r="K109" s="24">
        <v>4</v>
      </c>
      <c r="L109" s="53"/>
      <c r="M109" s="53"/>
      <c r="N109" s="53"/>
      <c r="O109" s="53"/>
      <c r="P109" s="53"/>
      <c r="Q109" s="53"/>
      <c r="R109" s="53"/>
      <c r="S109" s="53"/>
      <c r="T109" s="53"/>
      <c r="U109" s="53"/>
      <c r="V109" s="53"/>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1257</v>
      </c>
      <c r="B110" s="108" t="s">
        <v>242</v>
      </c>
      <c r="C110" s="24">
        <v>0</v>
      </c>
      <c r="D110" s="24">
        <v>1</v>
      </c>
      <c r="E110" s="24">
        <v>0</v>
      </c>
      <c r="F110" s="24">
        <v>22</v>
      </c>
      <c r="G110" s="24">
        <v>1</v>
      </c>
      <c r="H110" s="24">
        <v>0</v>
      </c>
      <c r="I110" s="24">
        <v>0</v>
      </c>
      <c r="J110" s="24">
        <v>0</v>
      </c>
      <c r="K110" s="24">
        <v>24</v>
      </c>
      <c r="L110" s="53"/>
      <c r="M110" s="53"/>
      <c r="N110" s="53"/>
      <c r="O110" s="53"/>
      <c r="P110" s="53"/>
      <c r="Q110" s="53"/>
      <c r="R110" s="53"/>
      <c r="S110" s="53"/>
      <c r="T110" s="53"/>
      <c r="U110" s="53"/>
      <c r="V110" s="53"/>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1260</v>
      </c>
      <c r="B111" s="108" t="s">
        <v>243</v>
      </c>
      <c r="C111" s="24">
        <v>0</v>
      </c>
      <c r="D111" s="24">
        <v>5</v>
      </c>
      <c r="E111" s="24">
        <v>5</v>
      </c>
      <c r="F111" s="24">
        <v>1</v>
      </c>
      <c r="G111" s="24">
        <v>0</v>
      </c>
      <c r="H111" s="24">
        <v>0</v>
      </c>
      <c r="I111" s="24">
        <v>1</v>
      </c>
      <c r="J111" s="24">
        <v>0</v>
      </c>
      <c r="K111" s="24">
        <v>12</v>
      </c>
      <c r="L111" s="53"/>
      <c r="M111" s="53"/>
      <c r="N111" s="53"/>
      <c r="O111" s="53"/>
      <c r="P111" s="53"/>
      <c r="Q111" s="53"/>
      <c r="R111" s="53"/>
      <c r="S111" s="53"/>
      <c r="T111" s="53"/>
      <c r="U111" s="53"/>
      <c r="V111" s="53"/>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1261</v>
      </c>
      <c r="B112" s="108" t="s">
        <v>244</v>
      </c>
      <c r="C112" s="24">
        <v>0</v>
      </c>
      <c r="D112" s="24">
        <v>11</v>
      </c>
      <c r="E112" s="24">
        <v>2</v>
      </c>
      <c r="F112" s="24">
        <v>9</v>
      </c>
      <c r="G112" s="24">
        <v>1</v>
      </c>
      <c r="H112" s="24">
        <v>0</v>
      </c>
      <c r="I112" s="24">
        <v>0</v>
      </c>
      <c r="J112" s="24">
        <v>0</v>
      </c>
      <c r="K112" s="24">
        <v>23</v>
      </c>
      <c r="L112" s="53"/>
      <c r="M112" s="53"/>
      <c r="N112" s="53"/>
      <c r="O112" s="53"/>
      <c r="P112" s="53"/>
      <c r="Q112" s="53"/>
      <c r="R112" s="53"/>
      <c r="S112" s="53"/>
      <c r="T112" s="53"/>
      <c r="U112" s="53"/>
      <c r="V112" s="53"/>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1262</v>
      </c>
      <c r="B113" s="108" t="s">
        <v>245</v>
      </c>
      <c r="C113" s="24">
        <v>0</v>
      </c>
      <c r="D113" s="24">
        <v>11</v>
      </c>
      <c r="E113" s="24">
        <v>3</v>
      </c>
      <c r="F113" s="24">
        <v>5</v>
      </c>
      <c r="G113" s="24">
        <v>3</v>
      </c>
      <c r="H113" s="24">
        <v>0</v>
      </c>
      <c r="I113" s="24">
        <v>1</v>
      </c>
      <c r="J113" s="24">
        <v>0</v>
      </c>
      <c r="K113" s="24">
        <v>23</v>
      </c>
      <c r="L113" s="53"/>
      <c r="M113" s="53"/>
      <c r="N113" s="53"/>
      <c r="O113" s="53"/>
      <c r="P113" s="53"/>
      <c r="Q113" s="53"/>
      <c r="R113" s="53"/>
      <c r="S113" s="53"/>
      <c r="T113" s="53"/>
      <c r="U113" s="53"/>
      <c r="V113" s="53"/>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1263</v>
      </c>
      <c r="B114" s="108" t="s">
        <v>246</v>
      </c>
      <c r="C114" s="24">
        <v>0</v>
      </c>
      <c r="D114" s="24">
        <v>8</v>
      </c>
      <c r="E114" s="24">
        <v>2</v>
      </c>
      <c r="F114" s="24">
        <v>4</v>
      </c>
      <c r="G114" s="24">
        <v>4</v>
      </c>
      <c r="H114" s="24">
        <v>0</v>
      </c>
      <c r="I114" s="24">
        <v>0</v>
      </c>
      <c r="J114" s="24">
        <v>0</v>
      </c>
      <c r="K114" s="24">
        <v>18</v>
      </c>
      <c r="L114" s="53"/>
      <c r="M114" s="53"/>
      <c r="N114" s="53"/>
      <c r="O114" s="53"/>
      <c r="P114" s="53"/>
      <c r="Q114" s="53"/>
      <c r="R114" s="53"/>
      <c r="S114" s="53"/>
      <c r="T114" s="53"/>
      <c r="U114" s="53"/>
      <c r="V114" s="53"/>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1264</v>
      </c>
      <c r="B115" s="108" t="s">
        <v>247</v>
      </c>
      <c r="C115" s="24">
        <v>0</v>
      </c>
      <c r="D115" s="24">
        <v>9</v>
      </c>
      <c r="E115" s="24">
        <v>0</v>
      </c>
      <c r="F115" s="24">
        <v>4</v>
      </c>
      <c r="G115" s="24">
        <v>0</v>
      </c>
      <c r="H115" s="24">
        <v>0</v>
      </c>
      <c r="I115" s="24">
        <v>0</v>
      </c>
      <c r="J115" s="24">
        <v>0</v>
      </c>
      <c r="K115" s="24">
        <v>13</v>
      </c>
      <c r="L115" s="53"/>
      <c r="M115" s="53"/>
      <c r="N115" s="53"/>
      <c r="O115" s="53"/>
      <c r="P115" s="53"/>
      <c r="Q115" s="53"/>
      <c r="R115" s="53"/>
      <c r="S115" s="53"/>
      <c r="T115" s="53"/>
      <c r="U115" s="53"/>
      <c r="V115" s="53"/>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1265</v>
      </c>
      <c r="B116" s="108" t="s">
        <v>248</v>
      </c>
      <c r="C116" s="24">
        <v>0</v>
      </c>
      <c r="D116" s="24">
        <v>16</v>
      </c>
      <c r="E116" s="24">
        <v>1</v>
      </c>
      <c r="F116" s="24">
        <v>1</v>
      </c>
      <c r="G116" s="24">
        <v>1</v>
      </c>
      <c r="H116" s="24">
        <v>0</v>
      </c>
      <c r="I116" s="24">
        <v>0</v>
      </c>
      <c r="J116" s="24">
        <v>0</v>
      </c>
      <c r="K116" s="24">
        <v>19</v>
      </c>
      <c r="L116" s="53"/>
      <c r="M116" s="53"/>
      <c r="N116" s="53"/>
      <c r="O116" s="53"/>
      <c r="P116" s="53"/>
      <c r="Q116" s="53"/>
      <c r="R116" s="53"/>
      <c r="S116" s="53"/>
      <c r="T116" s="53"/>
      <c r="U116" s="53"/>
      <c r="V116" s="53"/>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1266</v>
      </c>
      <c r="B117" s="108" t="s">
        <v>249</v>
      </c>
      <c r="C117" s="24">
        <v>0</v>
      </c>
      <c r="D117" s="24">
        <v>11</v>
      </c>
      <c r="E117" s="24">
        <v>1</v>
      </c>
      <c r="F117" s="24">
        <v>3</v>
      </c>
      <c r="G117" s="24">
        <v>0</v>
      </c>
      <c r="H117" s="24">
        <v>0</v>
      </c>
      <c r="I117" s="24">
        <v>0</v>
      </c>
      <c r="J117" s="24">
        <v>0</v>
      </c>
      <c r="K117" s="24">
        <v>15</v>
      </c>
      <c r="L117" s="53"/>
      <c r="M117" s="53"/>
      <c r="N117" s="53"/>
      <c r="O117" s="53"/>
      <c r="P117" s="53"/>
      <c r="Q117" s="53"/>
      <c r="R117" s="53"/>
      <c r="S117" s="53"/>
      <c r="T117" s="53"/>
      <c r="U117" s="53"/>
      <c r="V117" s="53"/>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1267</v>
      </c>
      <c r="B118" s="108" t="s">
        <v>250</v>
      </c>
      <c r="C118" s="24">
        <v>0</v>
      </c>
      <c r="D118" s="24">
        <v>3</v>
      </c>
      <c r="E118" s="24">
        <v>1</v>
      </c>
      <c r="F118" s="24">
        <v>18</v>
      </c>
      <c r="G118" s="24">
        <v>0</v>
      </c>
      <c r="H118" s="24">
        <v>0</v>
      </c>
      <c r="I118" s="24">
        <v>0</v>
      </c>
      <c r="J118" s="24">
        <v>0</v>
      </c>
      <c r="K118" s="24">
        <v>22</v>
      </c>
      <c r="L118" s="53"/>
      <c r="M118" s="53"/>
      <c r="N118" s="53"/>
      <c r="O118" s="53"/>
      <c r="P118" s="53"/>
      <c r="Q118" s="53"/>
      <c r="R118" s="53"/>
      <c r="S118" s="53"/>
      <c r="T118" s="53"/>
      <c r="U118" s="53"/>
      <c r="V118" s="53"/>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1270</v>
      </c>
      <c r="B119" s="108" t="s">
        <v>251</v>
      </c>
      <c r="C119" s="24">
        <v>0</v>
      </c>
      <c r="D119" s="24">
        <v>22</v>
      </c>
      <c r="E119" s="24">
        <v>0</v>
      </c>
      <c r="F119" s="24">
        <v>1</v>
      </c>
      <c r="G119" s="24">
        <v>1</v>
      </c>
      <c r="H119" s="24">
        <v>0</v>
      </c>
      <c r="I119" s="24">
        <v>1</v>
      </c>
      <c r="J119" s="24">
        <v>0</v>
      </c>
      <c r="K119" s="24">
        <v>25</v>
      </c>
      <c r="L119" s="53"/>
      <c r="M119" s="53"/>
      <c r="N119" s="53"/>
      <c r="O119" s="53"/>
      <c r="P119" s="53"/>
      <c r="Q119" s="53"/>
      <c r="R119" s="53"/>
      <c r="S119" s="53"/>
      <c r="T119" s="53"/>
      <c r="U119" s="53"/>
      <c r="V119" s="53"/>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1272</v>
      </c>
      <c r="B120" s="108" t="s">
        <v>252</v>
      </c>
      <c r="C120" s="24">
        <v>0</v>
      </c>
      <c r="D120" s="24">
        <v>1</v>
      </c>
      <c r="E120" s="24">
        <v>0</v>
      </c>
      <c r="F120" s="24">
        <v>7</v>
      </c>
      <c r="G120" s="24">
        <v>0</v>
      </c>
      <c r="H120" s="24">
        <v>0</v>
      </c>
      <c r="I120" s="24">
        <v>0</v>
      </c>
      <c r="J120" s="24">
        <v>0</v>
      </c>
      <c r="K120" s="24">
        <v>8</v>
      </c>
      <c r="L120" s="53"/>
      <c r="M120" s="53"/>
      <c r="N120" s="53"/>
      <c r="O120" s="53"/>
      <c r="P120" s="53"/>
      <c r="Q120" s="53"/>
      <c r="R120" s="53"/>
      <c r="S120" s="53"/>
      <c r="T120" s="53"/>
      <c r="U120" s="53"/>
      <c r="V120" s="53"/>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1273</v>
      </c>
      <c r="B121" s="108" t="s">
        <v>253</v>
      </c>
      <c r="C121" s="24">
        <v>0</v>
      </c>
      <c r="D121" s="24">
        <v>8</v>
      </c>
      <c r="E121" s="24">
        <v>0</v>
      </c>
      <c r="F121" s="24">
        <v>0</v>
      </c>
      <c r="G121" s="24">
        <v>0</v>
      </c>
      <c r="H121" s="24">
        <v>0</v>
      </c>
      <c r="I121" s="24">
        <v>0</v>
      </c>
      <c r="J121" s="24">
        <v>0</v>
      </c>
      <c r="K121" s="24">
        <v>8</v>
      </c>
      <c r="L121" s="53"/>
      <c r="M121" s="53"/>
      <c r="N121" s="53"/>
      <c r="O121" s="53"/>
      <c r="P121" s="53"/>
      <c r="Q121" s="53"/>
      <c r="R121" s="53"/>
      <c r="S121" s="53"/>
      <c r="T121" s="53"/>
      <c r="U121" s="53"/>
      <c r="V121" s="53"/>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1275</v>
      </c>
      <c r="B122" s="108" t="s">
        <v>254</v>
      </c>
      <c r="C122" s="24">
        <v>0</v>
      </c>
      <c r="D122" s="24">
        <v>1</v>
      </c>
      <c r="E122" s="24">
        <v>0</v>
      </c>
      <c r="F122" s="24">
        <v>0</v>
      </c>
      <c r="G122" s="24">
        <v>0</v>
      </c>
      <c r="H122" s="24">
        <v>0</v>
      </c>
      <c r="I122" s="24">
        <v>0</v>
      </c>
      <c r="J122" s="24">
        <v>0</v>
      </c>
      <c r="K122" s="24">
        <v>1</v>
      </c>
      <c r="L122" s="53"/>
      <c r="M122" s="53"/>
      <c r="N122" s="53"/>
      <c r="O122" s="53"/>
      <c r="P122" s="53"/>
      <c r="Q122" s="53"/>
      <c r="R122" s="53"/>
      <c r="S122" s="53"/>
      <c r="T122" s="53"/>
      <c r="U122" s="53"/>
      <c r="V122" s="53"/>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1276</v>
      </c>
      <c r="B123" s="108" t="s">
        <v>255</v>
      </c>
      <c r="C123" s="24">
        <v>0</v>
      </c>
      <c r="D123" s="24">
        <v>10</v>
      </c>
      <c r="E123" s="24">
        <v>0</v>
      </c>
      <c r="F123" s="24">
        <v>0</v>
      </c>
      <c r="G123" s="24">
        <v>0</v>
      </c>
      <c r="H123" s="24">
        <v>0</v>
      </c>
      <c r="I123" s="24">
        <v>0</v>
      </c>
      <c r="J123" s="24">
        <v>0</v>
      </c>
      <c r="K123" s="24">
        <v>10</v>
      </c>
      <c r="L123" s="53"/>
      <c r="M123" s="53"/>
      <c r="N123" s="53"/>
      <c r="O123" s="53"/>
      <c r="P123" s="53"/>
      <c r="Q123" s="53"/>
      <c r="R123" s="53"/>
      <c r="S123" s="53"/>
      <c r="T123" s="53"/>
      <c r="U123" s="53"/>
      <c r="V123" s="53"/>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1277</v>
      </c>
      <c r="B124" s="108" t="s">
        <v>256</v>
      </c>
      <c r="C124" s="24">
        <v>0</v>
      </c>
      <c r="D124" s="24">
        <v>4</v>
      </c>
      <c r="E124" s="24">
        <v>0</v>
      </c>
      <c r="F124" s="24">
        <v>3</v>
      </c>
      <c r="G124" s="24">
        <v>0</v>
      </c>
      <c r="H124" s="24">
        <v>0</v>
      </c>
      <c r="I124" s="24">
        <v>0</v>
      </c>
      <c r="J124" s="24">
        <v>0</v>
      </c>
      <c r="K124" s="24">
        <v>7</v>
      </c>
      <c r="L124" s="53"/>
      <c r="M124" s="53"/>
      <c r="N124" s="53"/>
      <c r="O124" s="53"/>
      <c r="P124" s="53"/>
      <c r="Q124" s="53"/>
      <c r="R124" s="53"/>
      <c r="S124" s="53"/>
      <c r="T124" s="53"/>
      <c r="U124" s="53"/>
      <c r="V124" s="53"/>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1278</v>
      </c>
      <c r="B125" s="108" t="s">
        <v>257</v>
      </c>
      <c r="C125" s="24">
        <v>0</v>
      </c>
      <c r="D125" s="24">
        <v>6</v>
      </c>
      <c r="E125" s="24">
        <v>1</v>
      </c>
      <c r="F125" s="24">
        <v>6</v>
      </c>
      <c r="G125" s="24">
        <v>1</v>
      </c>
      <c r="H125" s="24">
        <v>0</v>
      </c>
      <c r="I125" s="24">
        <v>0</v>
      </c>
      <c r="J125" s="24">
        <v>0</v>
      </c>
      <c r="K125" s="24">
        <v>14</v>
      </c>
      <c r="L125" s="53"/>
      <c r="M125" s="53"/>
      <c r="N125" s="53"/>
      <c r="O125" s="53"/>
      <c r="P125" s="53"/>
      <c r="Q125" s="53"/>
      <c r="R125" s="53"/>
      <c r="S125" s="53"/>
      <c r="T125" s="53"/>
      <c r="U125" s="53"/>
      <c r="V125" s="53"/>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1280</v>
      </c>
      <c r="B126" s="108" t="s">
        <v>258</v>
      </c>
      <c r="C126" s="24">
        <v>0</v>
      </c>
      <c r="D126" s="24">
        <v>344</v>
      </c>
      <c r="E126" s="24">
        <v>59</v>
      </c>
      <c r="F126" s="24">
        <v>91</v>
      </c>
      <c r="G126" s="24">
        <v>82</v>
      </c>
      <c r="H126" s="24">
        <v>0</v>
      </c>
      <c r="I126" s="24">
        <v>98</v>
      </c>
      <c r="J126" s="24">
        <v>0</v>
      </c>
      <c r="K126" s="24">
        <v>674</v>
      </c>
      <c r="L126" s="53"/>
      <c r="M126" s="53"/>
      <c r="N126" s="53"/>
      <c r="O126" s="53"/>
      <c r="P126" s="53"/>
      <c r="Q126" s="53"/>
      <c r="R126" s="53"/>
      <c r="S126" s="53"/>
      <c r="T126" s="53"/>
      <c r="U126" s="53"/>
      <c r="V126" s="53"/>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1281</v>
      </c>
      <c r="B127" s="108" t="s">
        <v>259</v>
      </c>
      <c r="C127" s="24">
        <v>0</v>
      </c>
      <c r="D127" s="24">
        <v>239</v>
      </c>
      <c r="E127" s="24">
        <v>22</v>
      </c>
      <c r="F127" s="24">
        <v>40</v>
      </c>
      <c r="G127" s="24">
        <v>130</v>
      </c>
      <c r="H127" s="24">
        <v>0</v>
      </c>
      <c r="I127" s="24">
        <v>111</v>
      </c>
      <c r="J127" s="24">
        <v>0</v>
      </c>
      <c r="K127" s="24">
        <v>542</v>
      </c>
      <c r="L127" s="53"/>
      <c r="M127" s="53"/>
      <c r="N127" s="53"/>
      <c r="O127" s="53"/>
      <c r="P127" s="53"/>
      <c r="Q127" s="53"/>
      <c r="R127" s="53"/>
      <c r="S127" s="53"/>
      <c r="T127" s="53"/>
      <c r="U127" s="53"/>
      <c r="V127" s="53"/>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1282</v>
      </c>
      <c r="B128" s="108" t="s">
        <v>260</v>
      </c>
      <c r="C128" s="24">
        <v>0</v>
      </c>
      <c r="D128" s="24">
        <v>4</v>
      </c>
      <c r="E128" s="24">
        <v>4</v>
      </c>
      <c r="F128" s="24">
        <v>2</v>
      </c>
      <c r="G128" s="24">
        <v>4</v>
      </c>
      <c r="H128" s="24">
        <v>0</v>
      </c>
      <c r="I128" s="24">
        <v>2</v>
      </c>
      <c r="J128" s="24">
        <v>0</v>
      </c>
      <c r="K128" s="24">
        <v>16</v>
      </c>
      <c r="L128" s="53"/>
      <c r="M128" s="53"/>
      <c r="N128" s="53"/>
      <c r="O128" s="53"/>
      <c r="P128" s="53"/>
      <c r="Q128" s="53"/>
      <c r="R128" s="53"/>
      <c r="S128" s="53"/>
      <c r="T128" s="53"/>
      <c r="U128" s="53"/>
      <c r="V128" s="53"/>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1283</v>
      </c>
      <c r="B129" s="108" t="s">
        <v>261</v>
      </c>
      <c r="C129" s="24">
        <v>0</v>
      </c>
      <c r="D129" s="24">
        <v>132</v>
      </c>
      <c r="E129" s="24">
        <v>24</v>
      </c>
      <c r="F129" s="24">
        <v>35</v>
      </c>
      <c r="G129" s="24">
        <v>33</v>
      </c>
      <c r="H129" s="24">
        <v>0</v>
      </c>
      <c r="I129" s="24">
        <v>32</v>
      </c>
      <c r="J129" s="24">
        <v>0</v>
      </c>
      <c r="K129" s="24">
        <v>256</v>
      </c>
      <c r="L129" s="53"/>
      <c r="M129" s="53"/>
      <c r="N129" s="53"/>
      <c r="O129" s="53"/>
      <c r="P129" s="53"/>
      <c r="Q129" s="53"/>
      <c r="R129" s="53"/>
      <c r="S129" s="53"/>
      <c r="T129" s="53"/>
      <c r="U129" s="53"/>
      <c r="V129" s="53"/>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1284</v>
      </c>
      <c r="B130" s="108" t="s">
        <v>262</v>
      </c>
      <c r="C130" s="24">
        <v>0</v>
      </c>
      <c r="D130" s="24">
        <v>12</v>
      </c>
      <c r="E130" s="24">
        <v>3</v>
      </c>
      <c r="F130" s="24">
        <v>7</v>
      </c>
      <c r="G130" s="24">
        <v>2</v>
      </c>
      <c r="H130" s="24">
        <v>0</v>
      </c>
      <c r="I130" s="24">
        <v>1</v>
      </c>
      <c r="J130" s="24">
        <v>0</v>
      </c>
      <c r="K130" s="24">
        <v>25</v>
      </c>
      <c r="L130" s="53"/>
      <c r="M130" s="53"/>
      <c r="N130" s="53"/>
      <c r="O130" s="53"/>
      <c r="P130" s="53"/>
      <c r="Q130" s="53"/>
      <c r="R130" s="53"/>
      <c r="S130" s="53"/>
      <c r="T130" s="53"/>
      <c r="U130" s="53"/>
      <c r="V130" s="53"/>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1285</v>
      </c>
      <c r="B131" s="108" t="s">
        <v>263</v>
      </c>
      <c r="C131" s="24">
        <v>0</v>
      </c>
      <c r="D131" s="24">
        <v>22</v>
      </c>
      <c r="E131" s="24">
        <v>2</v>
      </c>
      <c r="F131" s="24">
        <v>3</v>
      </c>
      <c r="G131" s="24">
        <v>2</v>
      </c>
      <c r="H131" s="24">
        <v>0</v>
      </c>
      <c r="I131" s="24">
        <v>4</v>
      </c>
      <c r="J131" s="24">
        <v>0</v>
      </c>
      <c r="K131" s="24">
        <v>33</v>
      </c>
      <c r="L131" s="53"/>
      <c r="M131" s="53"/>
      <c r="N131" s="53"/>
      <c r="O131" s="53"/>
      <c r="P131" s="53"/>
      <c r="Q131" s="53"/>
      <c r="R131" s="53"/>
      <c r="S131" s="53"/>
      <c r="T131" s="53"/>
      <c r="U131" s="53"/>
      <c r="V131" s="53"/>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1286</v>
      </c>
      <c r="B132" s="108" t="s">
        <v>264</v>
      </c>
      <c r="C132" s="24">
        <v>0</v>
      </c>
      <c r="D132" s="24">
        <v>32</v>
      </c>
      <c r="E132" s="24">
        <v>1</v>
      </c>
      <c r="F132" s="24">
        <v>6</v>
      </c>
      <c r="G132" s="24">
        <v>2</v>
      </c>
      <c r="H132" s="24">
        <v>0</v>
      </c>
      <c r="I132" s="24">
        <v>1</v>
      </c>
      <c r="J132" s="24">
        <v>0</v>
      </c>
      <c r="K132" s="24">
        <v>42</v>
      </c>
      <c r="L132" s="53"/>
      <c r="M132" s="53"/>
      <c r="N132" s="53"/>
      <c r="O132" s="53"/>
      <c r="P132" s="53"/>
      <c r="Q132" s="53"/>
      <c r="R132" s="53"/>
      <c r="S132" s="53"/>
      <c r="T132" s="53"/>
      <c r="U132" s="53"/>
      <c r="V132" s="53"/>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1287</v>
      </c>
      <c r="B133" s="108" t="s">
        <v>265</v>
      </c>
      <c r="C133" s="24">
        <v>0</v>
      </c>
      <c r="D133" s="24">
        <v>14</v>
      </c>
      <c r="E133" s="24">
        <v>0</v>
      </c>
      <c r="F133" s="24">
        <v>7</v>
      </c>
      <c r="G133" s="24">
        <v>4</v>
      </c>
      <c r="H133" s="24">
        <v>0</v>
      </c>
      <c r="I133" s="24">
        <v>1</v>
      </c>
      <c r="J133" s="24">
        <v>0</v>
      </c>
      <c r="K133" s="24">
        <v>26</v>
      </c>
      <c r="L133" s="53"/>
      <c r="M133" s="53"/>
      <c r="N133" s="53"/>
      <c r="O133" s="53"/>
      <c r="P133" s="53"/>
      <c r="Q133" s="53"/>
      <c r="R133" s="53"/>
      <c r="S133" s="53"/>
      <c r="T133" s="53"/>
      <c r="U133" s="53"/>
      <c r="V133" s="53"/>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1290</v>
      </c>
      <c r="B134" s="108" t="s">
        <v>266</v>
      </c>
      <c r="C134" s="24">
        <v>0</v>
      </c>
      <c r="D134" s="24">
        <v>78</v>
      </c>
      <c r="E134" s="24">
        <v>3</v>
      </c>
      <c r="F134" s="24">
        <v>11</v>
      </c>
      <c r="G134" s="24">
        <v>8</v>
      </c>
      <c r="H134" s="24">
        <v>0</v>
      </c>
      <c r="I134" s="24">
        <v>17</v>
      </c>
      <c r="J134" s="24">
        <v>0</v>
      </c>
      <c r="K134" s="24">
        <v>117</v>
      </c>
      <c r="L134" s="53"/>
      <c r="M134" s="53"/>
      <c r="N134" s="53"/>
      <c r="O134" s="53"/>
      <c r="P134" s="53"/>
      <c r="Q134" s="53"/>
      <c r="R134" s="53"/>
      <c r="S134" s="53"/>
      <c r="T134" s="53"/>
      <c r="U134" s="53"/>
      <c r="V134" s="53"/>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1291</v>
      </c>
      <c r="B135" s="108" t="s">
        <v>267</v>
      </c>
      <c r="C135" s="24">
        <v>0</v>
      </c>
      <c r="D135" s="24">
        <v>22</v>
      </c>
      <c r="E135" s="24">
        <v>0</v>
      </c>
      <c r="F135" s="24">
        <v>2</v>
      </c>
      <c r="G135" s="24">
        <v>0</v>
      </c>
      <c r="H135" s="24">
        <v>0</v>
      </c>
      <c r="I135" s="24">
        <v>3</v>
      </c>
      <c r="J135" s="24">
        <v>0</v>
      </c>
      <c r="K135" s="24">
        <v>27</v>
      </c>
      <c r="L135" s="53"/>
      <c r="M135" s="53"/>
      <c r="N135" s="53"/>
      <c r="O135" s="53"/>
      <c r="P135" s="53"/>
      <c r="Q135" s="53"/>
      <c r="R135" s="53"/>
      <c r="S135" s="53"/>
      <c r="T135" s="53"/>
      <c r="U135" s="53"/>
      <c r="V135" s="53"/>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1292</v>
      </c>
      <c r="B136" s="108" t="s">
        <v>268</v>
      </c>
      <c r="C136" s="24">
        <v>0</v>
      </c>
      <c r="D136" s="24">
        <v>55</v>
      </c>
      <c r="E136" s="24">
        <v>4</v>
      </c>
      <c r="F136" s="24">
        <v>39</v>
      </c>
      <c r="G136" s="24">
        <v>7</v>
      </c>
      <c r="H136" s="24">
        <v>0</v>
      </c>
      <c r="I136" s="24">
        <v>0</v>
      </c>
      <c r="J136" s="24">
        <v>0</v>
      </c>
      <c r="K136" s="24">
        <v>105</v>
      </c>
      <c r="L136" s="53"/>
      <c r="M136" s="53"/>
      <c r="N136" s="53"/>
      <c r="O136" s="53"/>
      <c r="P136" s="53"/>
      <c r="Q136" s="53"/>
      <c r="R136" s="53"/>
      <c r="S136" s="53"/>
      <c r="T136" s="53"/>
      <c r="U136" s="53"/>
      <c r="V136" s="53"/>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1293</v>
      </c>
      <c r="B137" s="108" t="s">
        <v>269</v>
      </c>
      <c r="C137" s="24">
        <v>0</v>
      </c>
      <c r="D137" s="24">
        <v>36</v>
      </c>
      <c r="E137" s="24">
        <v>3</v>
      </c>
      <c r="F137" s="24">
        <v>14</v>
      </c>
      <c r="G137" s="24">
        <v>0</v>
      </c>
      <c r="H137" s="24">
        <v>0</v>
      </c>
      <c r="I137" s="24">
        <v>0</v>
      </c>
      <c r="J137" s="24">
        <v>0</v>
      </c>
      <c r="K137" s="24">
        <v>53</v>
      </c>
      <c r="L137" s="53"/>
      <c r="M137" s="53"/>
      <c r="N137" s="53"/>
      <c r="O137" s="53"/>
      <c r="P137" s="53"/>
      <c r="Q137" s="53"/>
      <c r="R137" s="53"/>
      <c r="S137" s="53"/>
      <c r="T137" s="53"/>
      <c r="U137" s="53"/>
      <c r="V137" s="53"/>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1315</v>
      </c>
      <c r="B138" s="108" t="s">
        <v>270</v>
      </c>
      <c r="C138" s="24">
        <v>0</v>
      </c>
      <c r="D138" s="24">
        <v>5</v>
      </c>
      <c r="E138" s="24">
        <v>0</v>
      </c>
      <c r="F138" s="24">
        <v>0</v>
      </c>
      <c r="G138" s="24">
        <v>1</v>
      </c>
      <c r="H138" s="24">
        <v>0</v>
      </c>
      <c r="I138" s="24">
        <v>0</v>
      </c>
      <c r="J138" s="24">
        <v>0</v>
      </c>
      <c r="K138" s="24">
        <v>6</v>
      </c>
      <c r="L138" s="53"/>
      <c r="M138" s="53"/>
      <c r="N138" s="53"/>
      <c r="O138" s="53"/>
      <c r="P138" s="53"/>
      <c r="Q138" s="53"/>
      <c r="R138" s="53"/>
      <c r="S138" s="53"/>
      <c r="T138" s="53"/>
      <c r="U138" s="53"/>
      <c r="V138" s="53"/>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1380</v>
      </c>
      <c r="B139" s="108" t="s">
        <v>271</v>
      </c>
      <c r="C139" s="24">
        <v>0</v>
      </c>
      <c r="D139" s="24">
        <v>112</v>
      </c>
      <c r="E139" s="24">
        <v>4</v>
      </c>
      <c r="F139" s="24">
        <v>27</v>
      </c>
      <c r="G139" s="24">
        <v>14</v>
      </c>
      <c r="H139" s="24">
        <v>13</v>
      </c>
      <c r="I139" s="24">
        <v>7</v>
      </c>
      <c r="J139" s="24">
        <v>0</v>
      </c>
      <c r="K139" s="24">
        <v>177</v>
      </c>
      <c r="L139" s="53"/>
      <c r="M139" s="53"/>
      <c r="N139" s="53"/>
      <c r="O139" s="53"/>
      <c r="P139" s="53"/>
      <c r="Q139" s="53"/>
      <c r="R139" s="53"/>
      <c r="S139" s="53"/>
      <c r="T139" s="53"/>
      <c r="U139" s="53"/>
      <c r="V139" s="53"/>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1381</v>
      </c>
      <c r="B140" s="108" t="s">
        <v>272</v>
      </c>
      <c r="C140" s="24">
        <v>0</v>
      </c>
      <c r="D140" s="24">
        <v>26</v>
      </c>
      <c r="E140" s="24">
        <v>6</v>
      </c>
      <c r="F140" s="24">
        <v>1</v>
      </c>
      <c r="G140" s="24">
        <v>1</v>
      </c>
      <c r="H140" s="24">
        <v>0</v>
      </c>
      <c r="I140" s="24">
        <v>0</v>
      </c>
      <c r="J140" s="24">
        <v>0</v>
      </c>
      <c r="K140" s="24">
        <v>34</v>
      </c>
      <c r="L140" s="53"/>
      <c r="M140" s="53"/>
      <c r="N140" s="53"/>
      <c r="O140" s="53"/>
      <c r="P140" s="53"/>
      <c r="Q140" s="53"/>
      <c r="R140" s="53"/>
      <c r="S140" s="53"/>
      <c r="T140" s="53"/>
      <c r="U140" s="53"/>
      <c r="V140" s="53"/>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1382</v>
      </c>
      <c r="B141" s="108" t="s">
        <v>273</v>
      </c>
      <c r="C141" s="24">
        <v>0</v>
      </c>
      <c r="D141" s="24">
        <v>6</v>
      </c>
      <c r="E141" s="24">
        <v>3</v>
      </c>
      <c r="F141" s="24">
        <v>26</v>
      </c>
      <c r="G141" s="24">
        <v>7</v>
      </c>
      <c r="H141" s="24">
        <v>0</v>
      </c>
      <c r="I141" s="24">
        <v>4</v>
      </c>
      <c r="J141" s="24">
        <v>0</v>
      </c>
      <c r="K141" s="24">
        <v>46</v>
      </c>
      <c r="L141" s="53"/>
      <c r="M141" s="53"/>
      <c r="N141" s="53"/>
      <c r="O141" s="53"/>
      <c r="P141" s="53"/>
      <c r="Q141" s="53"/>
      <c r="R141" s="53"/>
      <c r="S141" s="53"/>
      <c r="T141" s="53"/>
      <c r="U141" s="53"/>
      <c r="V141" s="53"/>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1383</v>
      </c>
      <c r="B142" s="108" t="s">
        <v>274</v>
      </c>
      <c r="C142" s="24">
        <v>0</v>
      </c>
      <c r="D142" s="24">
        <v>46</v>
      </c>
      <c r="E142" s="24">
        <v>11</v>
      </c>
      <c r="F142" s="24">
        <v>19</v>
      </c>
      <c r="G142" s="24">
        <v>10</v>
      </c>
      <c r="H142" s="24">
        <v>5</v>
      </c>
      <c r="I142" s="24">
        <v>19</v>
      </c>
      <c r="J142" s="24">
        <v>0</v>
      </c>
      <c r="K142" s="24">
        <v>110</v>
      </c>
      <c r="L142" s="53"/>
      <c r="M142" s="53"/>
      <c r="N142" s="53"/>
      <c r="O142" s="53"/>
      <c r="P142" s="53"/>
      <c r="Q142" s="53"/>
      <c r="R142" s="53"/>
      <c r="S142" s="53"/>
      <c r="T142" s="53"/>
      <c r="U142" s="53"/>
      <c r="V142" s="53"/>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1384</v>
      </c>
      <c r="B143" s="108" t="s">
        <v>275</v>
      </c>
      <c r="C143" s="24">
        <v>0</v>
      </c>
      <c r="D143" s="24">
        <v>73</v>
      </c>
      <c r="E143" s="24">
        <v>20</v>
      </c>
      <c r="F143" s="24">
        <v>30</v>
      </c>
      <c r="G143" s="24">
        <v>7</v>
      </c>
      <c r="H143" s="24">
        <v>1</v>
      </c>
      <c r="I143" s="24">
        <v>3</v>
      </c>
      <c r="J143" s="24">
        <v>0</v>
      </c>
      <c r="K143" s="24">
        <v>134</v>
      </c>
      <c r="L143" s="53"/>
      <c r="M143" s="53"/>
      <c r="N143" s="53"/>
      <c r="O143" s="53"/>
      <c r="P143" s="53"/>
      <c r="Q143" s="53"/>
      <c r="R143" s="53"/>
      <c r="S143" s="53"/>
      <c r="T143" s="53"/>
      <c r="U143" s="53"/>
      <c r="V143" s="53"/>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1401</v>
      </c>
      <c r="B144" s="108" t="s">
        <v>276</v>
      </c>
      <c r="C144" s="24">
        <v>0</v>
      </c>
      <c r="D144" s="24">
        <v>29</v>
      </c>
      <c r="E144" s="24">
        <v>5</v>
      </c>
      <c r="F144" s="24">
        <v>15</v>
      </c>
      <c r="G144" s="24">
        <v>1</v>
      </c>
      <c r="H144" s="24">
        <v>0</v>
      </c>
      <c r="I144" s="24">
        <v>1</v>
      </c>
      <c r="J144" s="24">
        <v>0</v>
      </c>
      <c r="K144" s="24">
        <v>51</v>
      </c>
      <c r="L144" s="53"/>
      <c r="M144" s="53"/>
      <c r="N144" s="53"/>
      <c r="O144" s="53"/>
      <c r="P144" s="53"/>
      <c r="Q144" s="53"/>
      <c r="R144" s="53"/>
      <c r="S144" s="53"/>
      <c r="T144" s="53"/>
      <c r="U144" s="53"/>
      <c r="V144" s="53"/>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1402</v>
      </c>
      <c r="B145" s="108" t="s">
        <v>277</v>
      </c>
      <c r="C145" s="24">
        <v>0</v>
      </c>
      <c r="D145" s="24">
        <v>33</v>
      </c>
      <c r="E145" s="24">
        <v>5</v>
      </c>
      <c r="F145" s="24">
        <v>7</v>
      </c>
      <c r="G145" s="24">
        <v>4</v>
      </c>
      <c r="H145" s="24">
        <v>0</v>
      </c>
      <c r="I145" s="24">
        <v>3</v>
      </c>
      <c r="J145" s="24">
        <v>0</v>
      </c>
      <c r="K145" s="24">
        <v>52</v>
      </c>
      <c r="L145" s="53"/>
      <c r="M145" s="53"/>
      <c r="N145" s="53"/>
      <c r="O145" s="53"/>
      <c r="P145" s="53"/>
      <c r="Q145" s="53"/>
      <c r="R145" s="53"/>
      <c r="S145" s="53"/>
      <c r="T145" s="53"/>
      <c r="U145" s="53"/>
      <c r="V145" s="53"/>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1407</v>
      </c>
      <c r="B146" s="108" t="s">
        <v>278</v>
      </c>
      <c r="C146" s="24">
        <v>0</v>
      </c>
      <c r="D146" s="24">
        <v>4</v>
      </c>
      <c r="E146" s="24">
        <v>0</v>
      </c>
      <c r="F146" s="24">
        <v>1</v>
      </c>
      <c r="G146" s="24">
        <v>0</v>
      </c>
      <c r="H146" s="24">
        <v>0</v>
      </c>
      <c r="I146" s="24">
        <v>0</v>
      </c>
      <c r="J146" s="24">
        <v>0</v>
      </c>
      <c r="K146" s="24">
        <v>5</v>
      </c>
      <c r="L146" s="53"/>
      <c r="M146" s="53"/>
      <c r="N146" s="53"/>
      <c r="O146" s="53"/>
      <c r="P146" s="53"/>
      <c r="Q146" s="53"/>
      <c r="R146" s="53"/>
      <c r="S146" s="53"/>
      <c r="T146" s="53"/>
      <c r="U146" s="53"/>
      <c r="V146" s="53"/>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1415</v>
      </c>
      <c r="B147" s="108" t="s">
        <v>279</v>
      </c>
      <c r="C147" s="24">
        <v>0</v>
      </c>
      <c r="D147" s="24">
        <v>28</v>
      </c>
      <c r="E147" s="24">
        <v>2</v>
      </c>
      <c r="F147" s="24">
        <v>1</v>
      </c>
      <c r="G147" s="24">
        <v>5</v>
      </c>
      <c r="H147" s="24">
        <v>0</v>
      </c>
      <c r="I147" s="24">
        <v>2</v>
      </c>
      <c r="J147" s="24">
        <v>0</v>
      </c>
      <c r="K147" s="24">
        <v>38</v>
      </c>
      <c r="L147" s="53"/>
      <c r="M147" s="53"/>
      <c r="N147" s="53"/>
      <c r="O147" s="53"/>
      <c r="P147" s="53"/>
      <c r="Q147" s="53"/>
      <c r="R147" s="53"/>
      <c r="S147" s="53"/>
      <c r="T147" s="53"/>
      <c r="U147" s="53"/>
      <c r="V147" s="53"/>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1419</v>
      </c>
      <c r="B148" s="108" t="s">
        <v>280</v>
      </c>
      <c r="C148" s="24">
        <v>0</v>
      </c>
      <c r="D148" s="24">
        <v>11</v>
      </c>
      <c r="E148" s="24">
        <v>3</v>
      </c>
      <c r="F148" s="24">
        <v>2</v>
      </c>
      <c r="G148" s="24">
        <v>3</v>
      </c>
      <c r="H148" s="24">
        <v>0</v>
      </c>
      <c r="I148" s="24">
        <v>0</v>
      </c>
      <c r="J148" s="24">
        <v>0</v>
      </c>
      <c r="K148" s="24">
        <v>19</v>
      </c>
      <c r="L148" s="53"/>
      <c r="M148" s="53"/>
      <c r="N148" s="53"/>
      <c r="O148" s="53"/>
      <c r="P148" s="53"/>
      <c r="Q148" s="53"/>
      <c r="R148" s="53"/>
      <c r="S148" s="53"/>
      <c r="T148" s="53"/>
      <c r="U148" s="53"/>
      <c r="V148" s="53"/>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1421</v>
      </c>
      <c r="B149" s="108" t="s">
        <v>281</v>
      </c>
      <c r="C149" s="24">
        <v>0</v>
      </c>
      <c r="D149" s="24">
        <v>4</v>
      </c>
      <c r="E149" s="24">
        <v>1</v>
      </c>
      <c r="F149" s="24">
        <v>2</v>
      </c>
      <c r="G149" s="24">
        <v>2</v>
      </c>
      <c r="H149" s="24">
        <v>0</v>
      </c>
      <c r="I149" s="24">
        <v>0</v>
      </c>
      <c r="J149" s="24">
        <v>0</v>
      </c>
      <c r="K149" s="24">
        <v>9</v>
      </c>
      <c r="L149" s="53"/>
      <c r="M149" s="53"/>
      <c r="N149" s="53"/>
      <c r="O149" s="53"/>
      <c r="P149" s="53"/>
      <c r="Q149" s="53"/>
      <c r="R149" s="53"/>
      <c r="S149" s="53"/>
      <c r="T149" s="53"/>
      <c r="U149" s="53"/>
      <c r="V149" s="53"/>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1427</v>
      </c>
      <c r="B150" s="108" t="s">
        <v>282</v>
      </c>
      <c r="C150" s="24">
        <v>0</v>
      </c>
      <c r="D150" s="24">
        <v>8</v>
      </c>
      <c r="E150" s="24">
        <v>1</v>
      </c>
      <c r="F150" s="24">
        <v>0</v>
      </c>
      <c r="G150" s="24">
        <v>1</v>
      </c>
      <c r="H150" s="24">
        <v>0</v>
      </c>
      <c r="I150" s="24">
        <v>1</v>
      </c>
      <c r="J150" s="24">
        <v>0</v>
      </c>
      <c r="K150" s="24">
        <v>11</v>
      </c>
      <c r="L150" s="53"/>
      <c r="M150" s="53"/>
      <c r="N150" s="53"/>
      <c r="O150" s="53"/>
      <c r="P150" s="53"/>
      <c r="Q150" s="53"/>
      <c r="R150" s="53"/>
      <c r="S150" s="53"/>
      <c r="T150" s="53"/>
      <c r="U150" s="53"/>
      <c r="V150" s="53"/>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1430</v>
      </c>
      <c r="B151" s="108" t="s">
        <v>283</v>
      </c>
      <c r="C151" s="24">
        <v>0</v>
      </c>
      <c r="D151" s="24">
        <v>18</v>
      </c>
      <c r="E151" s="24">
        <v>0</v>
      </c>
      <c r="F151" s="24">
        <v>2</v>
      </c>
      <c r="G151" s="24">
        <v>1</v>
      </c>
      <c r="H151" s="24">
        <v>0</v>
      </c>
      <c r="I151" s="24">
        <v>0</v>
      </c>
      <c r="J151" s="24">
        <v>0</v>
      </c>
      <c r="K151" s="24">
        <v>21</v>
      </c>
      <c r="L151" s="53"/>
      <c r="M151" s="53"/>
      <c r="N151" s="53"/>
      <c r="O151" s="53"/>
      <c r="P151" s="53"/>
      <c r="Q151" s="53"/>
      <c r="R151" s="53"/>
      <c r="S151" s="53"/>
      <c r="T151" s="53"/>
      <c r="U151" s="53"/>
      <c r="V151" s="53"/>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1435</v>
      </c>
      <c r="B152" s="108" t="s">
        <v>284</v>
      </c>
      <c r="C152" s="24">
        <v>0</v>
      </c>
      <c r="D152" s="24">
        <v>11</v>
      </c>
      <c r="E152" s="24">
        <v>1</v>
      </c>
      <c r="F152" s="24">
        <v>2</v>
      </c>
      <c r="G152" s="24">
        <v>1</v>
      </c>
      <c r="H152" s="24">
        <v>0</v>
      </c>
      <c r="I152" s="24">
        <v>0</v>
      </c>
      <c r="J152" s="24">
        <v>0</v>
      </c>
      <c r="K152" s="24">
        <v>15</v>
      </c>
      <c r="L152" s="53"/>
      <c r="M152" s="53"/>
      <c r="N152" s="53"/>
      <c r="O152" s="53"/>
      <c r="P152" s="53"/>
      <c r="Q152" s="53"/>
      <c r="R152" s="53"/>
      <c r="S152" s="53"/>
      <c r="T152" s="53"/>
      <c r="U152" s="53"/>
      <c r="V152" s="53"/>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1438</v>
      </c>
      <c r="B153" s="108" t="s">
        <v>285</v>
      </c>
      <c r="C153" s="24">
        <v>0</v>
      </c>
      <c r="D153" s="24">
        <v>3</v>
      </c>
      <c r="E153" s="24">
        <v>0</v>
      </c>
      <c r="F153" s="24">
        <v>5</v>
      </c>
      <c r="G153" s="24">
        <v>0</v>
      </c>
      <c r="H153" s="24">
        <v>0</v>
      </c>
      <c r="I153" s="24">
        <v>0</v>
      </c>
      <c r="J153" s="24">
        <v>0</v>
      </c>
      <c r="K153" s="24">
        <v>8</v>
      </c>
      <c r="L153" s="53"/>
      <c r="M153" s="53"/>
      <c r="N153" s="53"/>
      <c r="O153" s="53"/>
      <c r="P153" s="53"/>
      <c r="Q153" s="53"/>
      <c r="R153" s="53"/>
      <c r="S153" s="53"/>
      <c r="T153" s="53"/>
      <c r="U153" s="53"/>
      <c r="V153" s="53"/>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1439</v>
      </c>
      <c r="B154" s="108" t="s">
        <v>286</v>
      </c>
      <c r="C154" s="24">
        <v>0</v>
      </c>
      <c r="D154" s="24">
        <v>5</v>
      </c>
      <c r="E154" s="24">
        <v>0</v>
      </c>
      <c r="F154" s="24">
        <v>1</v>
      </c>
      <c r="G154" s="24">
        <v>2</v>
      </c>
      <c r="H154" s="24">
        <v>0</v>
      </c>
      <c r="I154" s="24">
        <v>0</v>
      </c>
      <c r="J154" s="24">
        <v>0</v>
      </c>
      <c r="K154" s="24">
        <v>8</v>
      </c>
      <c r="L154" s="53"/>
      <c r="M154" s="53"/>
      <c r="N154" s="53"/>
      <c r="O154" s="53"/>
      <c r="P154" s="53"/>
      <c r="Q154" s="53"/>
      <c r="R154" s="53"/>
      <c r="S154" s="53"/>
      <c r="T154" s="53"/>
      <c r="U154" s="53"/>
      <c r="V154" s="53"/>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1440</v>
      </c>
      <c r="B155" s="108" t="s">
        <v>287</v>
      </c>
      <c r="C155" s="24">
        <v>0</v>
      </c>
      <c r="D155" s="24">
        <v>21</v>
      </c>
      <c r="E155" s="24">
        <v>1</v>
      </c>
      <c r="F155" s="24">
        <v>8</v>
      </c>
      <c r="G155" s="24">
        <v>0</v>
      </c>
      <c r="H155" s="24">
        <v>0</v>
      </c>
      <c r="I155" s="24">
        <v>0</v>
      </c>
      <c r="J155" s="24">
        <v>0</v>
      </c>
      <c r="K155" s="24">
        <v>30</v>
      </c>
      <c r="L155" s="53"/>
      <c r="M155" s="53"/>
      <c r="N155" s="53"/>
      <c r="O155" s="53"/>
      <c r="P155" s="53"/>
      <c r="Q155" s="53"/>
      <c r="R155" s="53"/>
      <c r="S155" s="53"/>
      <c r="T155" s="53"/>
      <c r="U155" s="53"/>
      <c r="V155" s="53"/>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1441</v>
      </c>
      <c r="B156" s="108" t="s">
        <v>288</v>
      </c>
      <c r="C156" s="24">
        <v>0</v>
      </c>
      <c r="D156" s="24">
        <v>27</v>
      </c>
      <c r="E156" s="24">
        <v>5</v>
      </c>
      <c r="F156" s="24">
        <v>6</v>
      </c>
      <c r="G156" s="24">
        <v>8</v>
      </c>
      <c r="H156" s="24">
        <v>0</v>
      </c>
      <c r="I156" s="24">
        <v>1</v>
      </c>
      <c r="J156" s="24">
        <v>0</v>
      </c>
      <c r="K156" s="24">
        <v>47</v>
      </c>
      <c r="L156" s="53"/>
      <c r="M156" s="53"/>
      <c r="N156" s="53"/>
      <c r="O156" s="53"/>
      <c r="P156" s="53"/>
      <c r="Q156" s="53"/>
      <c r="R156" s="53"/>
      <c r="S156" s="53"/>
      <c r="T156" s="53"/>
      <c r="U156" s="53"/>
      <c r="V156" s="53"/>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1442</v>
      </c>
      <c r="B157" s="108" t="s">
        <v>289</v>
      </c>
      <c r="C157" s="24">
        <v>0</v>
      </c>
      <c r="D157" s="24">
        <v>4</v>
      </c>
      <c r="E157" s="24">
        <v>2</v>
      </c>
      <c r="F157" s="24">
        <v>1</v>
      </c>
      <c r="G157" s="24">
        <v>2</v>
      </c>
      <c r="H157" s="24">
        <v>0</v>
      </c>
      <c r="I157" s="24">
        <v>3</v>
      </c>
      <c r="J157" s="24">
        <v>0</v>
      </c>
      <c r="K157" s="24">
        <v>12</v>
      </c>
      <c r="L157" s="53"/>
      <c r="M157" s="53"/>
      <c r="N157" s="53"/>
      <c r="O157" s="53"/>
      <c r="P157" s="53"/>
      <c r="Q157" s="53"/>
      <c r="R157" s="53"/>
      <c r="S157" s="53"/>
      <c r="T157" s="53"/>
      <c r="U157" s="53"/>
      <c r="V157" s="53"/>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1443</v>
      </c>
      <c r="B158" s="108" t="s">
        <v>290</v>
      </c>
      <c r="C158" s="24">
        <v>0</v>
      </c>
      <c r="D158" s="24">
        <v>1</v>
      </c>
      <c r="E158" s="24">
        <v>0</v>
      </c>
      <c r="F158" s="24">
        <v>0</v>
      </c>
      <c r="G158" s="24">
        <v>0</v>
      </c>
      <c r="H158" s="24">
        <v>0</v>
      </c>
      <c r="I158" s="24">
        <v>0</v>
      </c>
      <c r="J158" s="24">
        <v>0</v>
      </c>
      <c r="K158" s="24">
        <v>1</v>
      </c>
      <c r="L158" s="53"/>
      <c r="M158" s="53"/>
      <c r="N158" s="53"/>
      <c r="O158" s="53"/>
      <c r="P158" s="53"/>
      <c r="Q158" s="53"/>
      <c r="R158" s="53"/>
      <c r="S158" s="53"/>
      <c r="T158" s="53"/>
      <c r="U158" s="53"/>
      <c r="V158" s="53"/>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1444</v>
      </c>
      <c r="B159" s="108" t="s">
        <v>291</v>
      </c>
      <c r="C159" s="24">
        <v>0</v>
      </c>
      <c r="D159" s="24">
        <v>4</v>
      </c>
      <c r="E159" s="24">
        <v>1</v>
      </c>
      <c r="F159" s="24">
        <v>1</v>
      </c>
      <c r="G159" s="24">
        <v>0</v>
      </c>
      <c r="H159" s="24">
        <v>0</v>
      </c>
      <c r="I159" s="24">
        <v>0</v>
      </c>
      <c r="J159" s="24">
        <v>0</v>
      </c>
      <c r="K159" s="24">
        <v>6</v>
      </c>
      <c r="L159" s="53"/>
      <c r="M159" s="53"/>
      <c r="N159" s="53"/>
      <c r="O159" s="53"/>
      <c r="P159" s="53"/>
      <c r="Q159" s="53"/>
      <c r="R159" s="53"/>
      <c r="S159" s="53"/>
      <c r="T159" s="53"/>
      <c r="U159" s="53"/>
      <c r="V159" s="53"/>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1445</v>
      </c>
      <c r="B160" s="108" t="s">
        <v>292</v>
      </c>
      <c r="C160" s="24">
        <v>0</v>
      </c>
      <c r="D160" s="24">
        <v>3</v>
      </c>
      <c r="E160" s="24">
        <v>0</v>
      </c>
      <c r="F160" s="24">
        <v>2</v>
      </c>
      <c r="G160" s="24">
        <v>0</v>
      </c>
      <c r="H160" s="24">
        <v>0</v>
      </c>
      <c r="I160" s="24">
        <v>0</v>
      </c>
      <c r="J160" s="24">
        <v>0</v>
      </c>
      <c r="K160" s="24">
        <v>5</v>
      </c>
      <c r="L160" s="53"/>
      <c r="M160" s="53"/>
      <c r="N160" s="53"/>
      <c r="O160" s="53"/>
      <c r="P160" s="53"/>
      <c r="Q160" s="53"/>
      <c r="R160" s="53"/>
      <c r="S160" s="53"/>
      <c r="T160" s="53"/>
      <c r="U160" s="53"/>
      <c r="V160" s="53"/>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1446</v>
      </c>
      <c r="B161" s="108" t="s">
        <v>293</v>
      </c>
      <c r="C161" s="24">
        <v>0</v>
      </c>
      <c r="D161" s="24">
        <v>7</v>
      </c>
      <c r="E161" s="24">
        <v>0</v>
      </c>
      <c r="F161" s="24">
        <v>3</v>
      </c>
      <c r="G161" s="24">
        <v>0</v>
      </c>
      <c r="H161" s="24">
        <v>0</v>
      </c>
      <c r="I161" s="24">
        <v>0</v>
      </c>
      <c r="J161" s="24">
        <v>0</v>
      </c>
      <c r="K161" s="24">
        <v>10</v>
      </c>
      <c r="L161" s="53"/>
      <c r="M161" s="53"/>
      <c r="N161" s="53"/>
      <c r="O161" s="53"/>
      <c r="P161" s="53"/>
      <c r="Q161" s="53"/>
      <c r="R161" s="53"/>
      <c r="S161" s="53"/>
      <c r="T161" s="53"/>
      <c r="U161" s="53"/>
      <c r="V161" s="53"/>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1447</v>
      </c>
      <c r="B162" s="108" t="s">
        <v>294</v>
      </c>
      <c r="C162" s="24">
        <v>0</v>
      </c>
      <c r="D162" s="24">
        <v>6</v>
      </c>
      <c r="E162" s="24">
        <v>0</v>
      </c>
      <c r="F162" s="24">
        <v>0</v>
      </c>
      <c r="G162" s="24">
        <v>1</v>
      </c>
      <c r="H162" s="24">
        <v>0</v>
      </c>
      <c r="I162" s="24">
        <v>0</v>
      </c>
      <c r="J162" s="24">
        <v>0</v>
      </c>
      <c r="K162" s="24">
        <v>7</v>
      </c>
      <c r="L162" s="53"/>
      <c r="M162" s="53"/>
      <c r="N162" s="53"/>
      <c r="O162" s="53"/>
      <c r="P162" s="53"/>
      <c r="Q162" s="53"/>
      <c r="R162" s="53"/>
      <c r="S162" s="53"/>
      <c r="T162" s="53"/>
      <c r="U162" s="53"/>
      <c r="V162" s="53"/>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1452</v>
      </c>
      <c r="B163" s="108" t="s">
        <v>295</v>
      </c>
      <c r="C163" s="24">
        <v>0</v>
      </c>
      <c r="D163" s="24">
        <v>16</v>
      </c>
      <c r="E163" s="24">
        <v>0</v>
      </c>
      <c r="F163" s="24">
        <v>0</v>
      </c>
      <c r="G163" s="24">
        <v>1</v>
      </c>
      <c r="H163" s="24">
        <v>0</v>
      </c>
      <c r="I163" s="24">
        <v>0</v>
      </c>
      <c r="J163" s="24">
        <v>0</v>
      </c>
      <c r="K163" s="24">
        <v>17</v>
      </c>
      <c r="L163" s="53"/>
      <c r="M163" s="53"/>
      <c r="N163" s="53"/>
      <c r="O163" s="53"/>
      <c r="P163" s="53"/>
      <c r="Q163" s="53"/>
      <c r="R163" s="53"/>
      <c r="S163" s="53"/>
      <c r="T163" s="53"/>
      <c r="U163" s="53"/>
      <c r="V163" s="53"/>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1460</v>
      </c>
      <c r="B164" s="108" t="s">
        <v>296</v>
      </c>
      <c r="C164" s="24">
        <v>0</v>
      </c>
      <c r="D164" s="24">
        <v>3</v>
      </c>
      <c r="E164" s="24">
        <v>1</v>
      </c>
      <c r="F164" s="24">
        <v>0</v>
      </c>
      <c r="G164" s="24">
        <v>0</v>
      </c>
      <c r="H164" s="24">
        <v>0</v>
      </c>
      <c r="I164" s="24">
        <v>0</v>
      </c>
      <c r="J164" s="24">
        <v>0</v>
      </c>
      <c r="K164" s="24">
        <v>4</v>
      </c>
      <c r="L164" s="53"/>
      <c r="M164" s="53"/>
      <c r="N164" s="53"/>
      <c r="O164" s="53"/>
      <c r="P164" s="53"/>
      <c r="Q164" s="53"/>
      <c r="R164" s="53"/>
      <c r="S164" s="53"/>
      <c r="T164" s="53"/>
      <c r="U164" s="53"/>
      <c r="V164" s="53"/>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1461</v>
      </c>
      <c r="B165" s="108" t="s">
        <v>297</v>
      </c>
      <c r="C165" s="24">
        <v>0</v>
      </c>
      <c r="D165" s="24">
        <v>7</v>
      </c>
      <c r="E165" s="24">
        <v>0</v>
      </c>
      <c r="F165" s="24">
        <v>0</v>
      </c>
      <c r="G165" s="24">
        <v>1</v>
      </c>
      <c r="H165" s="24">
        <v>0</v>
      </c>
      <c r="I165" s="24">
        <v>0</v>
      </c>
      <c r="J165" s="24">
        <v>0</v>
      </c>
      <c r="K165" s="24">
        <v>8</v>
      </c>
      <c r="L165" s="53"/>
      <c r="M165" s="53"/>
      <c r="N165" s="53"/>
      <c r="O165" s="53"/>
      <c r="P165" s="53"/>
      <c r="Q165" s="53"/>
      <c r="R165" s="53"/>
      <c r="S165" s="53"/>
      <c r="T165" s="53"/>
      <c r="U165" s="53"/>
      <c r="V165" s="53"/>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1462</v>
      </c>
      <c r="B166" s="108" t="s">
        <v>298</v>
      </c>
      <c r="C166" s="24">
        <v>0</v>
      </c>
      <c r="D166" s="24">
        <v>17</v>
      </c>
      <c r="E166" s="24">
        <v>0</v>
      </c>
      <c r="F166" s="24">
        <v>5</v>
      </c>
      <c r="G166" s="24">
        <v>3</v>
      </c>
      <c r="H166" s="24">
        <v>0</v>
      </c>
      <c r="I166" s="24">
        <v>1</v>
      </c>
      <c r="J166" s="24">
        <v>0</v>
      </c>
      <c r="K166" s="24">
        <v>26</v>
      </c>
      <c r="L166" s="53"/>
      <c r="M166" s="53"/>
      <c r="N166" s="53"/>
      <c r="O166" s="53"/>
      <c r="P166" s="53"/>
      <c r="Q166" s="53"/>
      <c r="R166" s="53"/>
      <c r="S166" s="53"/>
      <c r="T166" s="53"/>
      <c r="U166" s="53"/>
      <c r="V166" s="53"/>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1463</v>
      </c>
      <c r="B167" s="108" t="s">
        <v>299</v>
      </c>
      <c r="C167" s="24">
        <v>0</v>
      </c>
      <c r="D167" s="24">
        <v>31</v>
      </c>
      <c r="E167" s="24">
        <v>0</v>
      </c>
      <c r="F167" s="24">
        <v>10</v>
      </c>
      <c r="G167" s="24">
        <v>2</v>
      </c>
      <c r="H167" s="24">
        <v>2</v>
      </c>
      <c r="I167" s="24">
        <v>0</v>
      </c>
      <c r="J167" s="24">
        <v>0</v>
      </c>
      <c r="K167" s="24">
        <v>45</v>
      </c>
      <c r="L167" s="53"/>
      <c r="M167" s="53"/>
      <c r="N167" s="53"/>
      <c r="O167" s="53"/>
      <c r="P167" s="53"/>
      <c r="Q167" s="53"/>
      <c r="R167" s="53"/>
      <c r="S167" s="53"/>
      <c r="T167" s="53"/>
      <c r="U167" s="53"/>
      <c r="V167" s="53"/>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1465</v>
      </c>
      <c r="B168" s="108" t="s">
        <v>300</v>
      </c>
      <c r="C168" s="24">
        <v>0</v>
      </c>
      <c r="D168" s="24">
        <v>5</v>
      </c>
      <c r="E168" s="24">
        <v>0</v>
      </c>
      <c r="F168" s="24">
        <v>2</v>
      </c>
      <c r="G168" s="24">
        <v>2</v>
      </c>
      <c r="H168" s="24">
        <v>0</v>
      </c>
      <c r="I168" s="24">
        <v>0</v>
      </c>
      <c r="J168" s="24">
        <v>0</v>
      </c>
      <c r="K168" s="24">
        <v>9</v>
      </c>
      <c r="L168" s="53"/>
      <c r="M168" s="53"/>
      <c r="N168" s="53"/>
      <c r="O168" s="53"/>
      <c r="P168" s="53"/>
      <c r="Q168" s="53"/>
      <c r="R168" s="53"/>
      <c r="S168" s="53"/>
      <c r="T168" s="53"/>
      <c r="U168" s="53"/>
      <c r="V168" s="53"/>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1466</v>
      </c>
      <c r="B169" s="108" t="s">
        <v>301</v>
      </c>
      <c r="C169" s="24">
        <v>0</v>
      </c>
      <c r="D169" s="24">
        <v>0</v>
      </c>
      <c r="E169" s="24">
        <v>0</v>
      </c>
      <c r="F169" s="24">
        <v>5</v>
      </c>
      <c r="G169" s="24">
        <v>1</v>
      </c>
      <c r="H169" s="24">
        <v>0</v>
      </c>
      <c r="I169" s="24">
        <v>0</v>
      </c>
      <c r="J169" s="24">
        <v>0</v>
      </c>
      <c r="K169" s="24">
        <v>6</v>
      </c>
      <c r="L169" s="53"/>
      <c r="M169" s="53"/>
      <c r="N169" s="53"/>
      <c r="O169" s="53"/>
      <c r="P169" s="53"/>
      <c r="Q169" s="53"/>
      <c r="R169" s="53"/>
      <c r="S169" s="53"/>
      <c r="T169" s="53"/>
      <c r="U169" s="53"/>
      <c r="V169" s="53"/>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1470</v>
      </c>
      <c r="B170" s="108" t="s">
        <v>302</v>
      </c>
      <c r="C170" s="24">
        <v>0</v>
      </c>
      <c r="D170" s="24">
        <v>6</v>
      </c>
      <c r="E170" s="24">
        <v>2</v>
      </c>
      <c r="F170" s="24">
        <v>5</v>
      </c>
      <c r="G170" s="24">
        <v>0</v>
      </c>
      <c r="H170" s="24">
        <v>0</v>
      </c>
      <c r="I170" s="24">
        <v>0</v>
      </c>
      <c r="J170" s="24">
        <v>0</v>
      </c>
      <c r="K170" s="24">
        <v>13</v>
      </c>
      <c r="L170" s="53"/>
      <c r="M170" s="53"/>
      <c r="N170" s="53"/>
      <c r="O170" s="53"/>
      <c r="P170" s="53"/>
      <c r="Q170" s="53"/>
      <c r="R170" s="53"/>
      <c r="S170" s="53"/>
      <c r="T170" s="53"/>
      <c r="U170" s="53"/>
      <c r="V170" s="53"/>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1471</v>
      </c>
      <c r="B171" s="108" t="s">
        <v>303</v>
      </c>
      <c r="C171" s="24">
        <v>0</v>
      </c>
      <c r="D171" s="24">
        <v>11</v>
      </c>
      <c r="E171" s="24">
        <v>1</v>
      </c>
      <c r="F171" s="24">
        <v>1</v>
      </c>
      <c r="G171" s="24">
        <v>0</v>
      </c>
      <c r="H171" s="24">
        <v>0</v>
      </c>
      <c r="I171" s="24">
        <v>0</v>
      </c>
      <c r="J171" s="24">
        <v>0</v>
      </c>
      <c r="K171" s="24">
        <v>13</v>
      </c>
      <c r="L171" s="53"/>
      <c r="M171" s="53"/>
      <c r="N171" s="53"/>
      <c r="O171" s="53"/>
      <c r="P171" s="53"/>
      <c r="Q171" s="53"/>
      <c r="R171" s="53"/>
      <c r="S171" s="53"/>
      <c r="T171" s="53"/>
      <c r="U171" s="53"/>
      <c r="V171" s="53"/>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1472</v>
      </c>
      <c r="B172" s="108" t="s">
        <v>304</v>
      </c>
      <c r="C172" s="24">
        <v>0</v>
      </c>
      <c r="D172" s="24">
        <v>5</v>
      </c>
      <c r="E172" s="24">
        <v>0</v>
      </c>
      <c r="F172" s="24">
        <v>0</v>
      </c>
      <c r="G172" s="24">
        <v>0</v>
      </c>
      <c r="H172" s="24">
        <v>0</v>
      </c>
      <c r="I172" s="24">
        <v>0</v>
      </c>
      <c r="J172" s="24">
        <v>0</v>
      </c>
      <c r="K172" s="24">
        <v>5</v>
      </c>
      <c r="L172" s="53"/>
      <c r="M172" s="53"/>
      <c r="N172" s="53"/>
      <c r="O172" s="53"/>
      <c r="P172" s="53"/>
      <c r="Q172" s="53"/>
      <c r="R172" s="53"/>
      <c r="S172" s="53"/>
      <c r="T172" s="53"/>
      <c r="U172" s="53"/>
      <c r="V172" s="53"/>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1473</v>
      </c>
      <c r="B173" s="108" t="s">
        <v>305</v>
      </c>
      <c r="C173" s="24">
        <v>0</v>
      </c>
      <c r="D173" s="24">
        <v>2</v>
      </c>
      <c r="E173" s="24">
        <v>0</v>
      </c>
      <c r="F173" s="24">
        <v>3</v>
      </c>
      <c r="G173" s="24">
        <v>0</v>
      </c>
      <c r="H173" s="24">
        <v>0</v>
      </c>
      <c r="I173" s="24">
        <v>0</v>
      </c>
      <c r="J173" s="24">
        <v>0</v>
      </c>
      <c r="K173" s="24">
        <v>5</v>
      </c>
      <c r="L173" s="53"/>
      <c r="M173" s="53"/>
      <c r="N173" s="53"/>
      <c r="O173" s="53"/>
      <c r="P173" s="53"/>
      <c r="Q173" s="53"/>
      <c r="R173" s="53"/>
      <c r="S173" s="53"/>
      <c r="T173" s="53"/>
      <c r="U173" s="53"/>
      <c r="V173" s="53"/>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1480</v>
      </c>
      <c r="B174" s="108" t="s">
        <v>306</v>
      </c>
      <c r="C174" s="24">
        <v>0</v>
      </c>
      <c r="D174" s="24">
        <v>595</v>
      </c>
      <c r="E174" s="24">
        <v>50</v>
      </c>
      <c r="F174" s="24">
        <v>324</v>
      </c>
      <c r="G174" s="24">
        <v>139</v>
      </c>
      <c r="H174" s="24">
        <v>3</v>
      </c>
      <c r="I174" s="24">
        <v>104</v>
      </c>
      <c r="J174" s="24">
        <v>0</v>
      </c>
      <c r="K174" s="24">
        <v>1215</v>
      </c>
      <c r="L174" s="53"/>
      <c r="M174" s="53"/>
      <c r="N174" s="53"/>
      <c r="O174" s="53"/>
      <c r="P174" s="53"/>
      <c r="Q174" s="53"/>
      <c r="R174" s="53"/>
      <c r="S174" s="53"/>
      <c r="T174" s="53"/>
      <c r="U174" s="53"/>
      <c r="V174" s="53"/>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1481</v>
      </c>
      <c r="B175" s="108" t="s">
        <v>307</v>
      </c>
      <c r="C175" s="24">
        <v>0</v>
      </c>
      <c r="D175" s="24">
        <v>294</v>
      </c>
      <c r="E175" s="24">
        <v>21</v>
      </c>
      <c r="F175" s="24">
        <v>43</v>
      </c>
      <c r="G175" s="24">
        <v>51</v>
      </c>
      <c r="H175" s="24">
        <v>0</v>
      </c>
      <c r="I175" s="24">
        <v>10</v>
      </c>
      <c r="J175" s="24">
        <v>0</v>
      </c>
      <c r="K175" s="24">
        <v>419</v>
      </c>
      <c r="L175" s="53"/>
      <c r="M175" s="53"/>
      <c r="N175" s="53"/>
      <c r="O175" s="53"/>
      <c r="P175" s="53"/>
      <c r="Q175" s="53"/>
      <c r="R175" s="53"/>
      <c r="S175" s="53"/>
      <c r="T175" s="53"/>
      <c r="U175" s="53"/>
      <c r="V175" s="53"/>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1482</v>
      </c>
      <c r="B176" s="108" t="s">
        <v>308</v>
      </c>
      <c r="C176" s="24">
        <v>0</v>
      </c>
      <c r="D176" s="24">
        <v>50</v>
      </c>
      <c r="E176" s="24">
        <v>17</v>
      </c>
      <c r="F176" s="24">
        <v>17</v>
      </c>
      <c r="G176" s="24">
        <v>21</v>
      </c>
      <c r="H176" s="24">
        <v>0</v>
      </c>
      <c r="I176" s="24">
        <v>0</v>
      </c>
      <c r="J176" s="24">
        <v>0</v>
      </c>
      <c r="K176" s="24">
        <v>105</v>
      </c>
      <c r="L176" s="53"/>
      <c r="M176" s="53"/>
      <c r="N176" s="53"/>
      <c r="O176" s="53"/>
      <c r="P176" s="53"/>
      <c r="Q176" s="53"/>
      <c r="R176" s="53"/>
      <c r="S176" s="53"/>
      <c r="T176" s="53"/>
      <c r="U176" s="53"/>
      <c r="V176" s="53"/>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1484</v>
      </c>
      <c r="B177" s="108" t="s">
        <v>309</v>
      </c>
      <c r="C177" s="24">
        <v>0</v>
      </c>
      <c r="D177" s="24">
        <v>6</v>
      </c>
      <c r="E177" s="24">
        <v>0</v>
      </c>
      <c r="F177" s="24">
        <v>5</v>
      </c>
      <c r="G177" s="24">
        <v>1</v>
      </c>
      <c r="H177" s="24">
        <v>0</v>
      </c>
      <c r="I177" s="24">
        <v>0</v>
      </c>
      <c r="J177" s="24">
        <v>0</v>
      </c>
      <c r="K177" s="24">
        <v>12</v>
      </c>
      <c r="L177" s="53"/>
      <c r="M177" s="53"/>
      <c r="N177" s="53"/>
      <c r="O177" s="53"/>
      <c r="P177" s="53"/>
      <c r="Q177" s="53"/>
      <c r="R177" s="53"/>
      <c r="S177" s="53"/>
      <c r="T177" s="53"/>
      <c r="U177" s="53"/>
      <c r="V177" s="53"/>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1485</v>
      </c>
      <c r="B178" s="108" t="s">
        <v>310</v>
      </c>
      <c r="C178" s="24">
        <v>0</v>
      </c>
      <c r="D178" s="24">
        <v>99</v>
      </c>
      <c r="E178" s="24">
        <v>11</v>
      </c>
      <c r="F178" s="24">
        <v>4</v>
      </c>
      <c r="G178" s="24">
        <v>13</v>
      </c>
      <c r="H178" s="24">
        <v>1</v>
      </c>
      <c r="I178" s="24">
        <v>1</v>
      </c>
      <c r="J178" s="24">
        <v>0</v>
      </c>
      <c r="K178" s="24">
        <v>129</v>
      </c>
      <c r="L178" s="53"/>
      <c r="M178" s="53"/>
      <c r="N178" s="53"/>
      <c r="O178" s="53"/>
      <c r="P178" s="53"/>
      <c r="Q178" s="53"/>
      <c r="R178" s="53"/>
      <c r="S178" s="53"/>
      <c r="T178" s="53"/>
      <c r="U178" s="53"/>
      <c r="V178" s="53"/>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1486</v>
      </c>
      <c r="B179" s="108" t="s">
        <v>311</v>
      </c>
      <c r="C179" s="24">
        <v>0</v>
      </c>
      <c r="D179" s="24">
        <v>9</v>
      </c>
      <c r="E179" s="24">
        <v>3</v>
      </c>
      <c r="F179" s="24">
        <v>11</v>
      </c>
      <c r="G179" s="24">
        <v>1</v>
      </c>
      <c r="H179" s="24">
        <v>1</v>
      </c>
      <c r="I179" s="24">
        <v>0</v>
      </c>
      <c r="J179" s="24">
        <v>0</v>
      </c>
      <c r="K179" s="24">
        <v>25</v>
      </c>
      <c r="L179" s="53"/>
      <c r="M179" s="53"/>
      <c r="N179" s="53"/>
      <c r="O179" s="53"/>
      <c r="P179" s="53"/>
      <c r="Q179" s="53"/>
      <c r="R179" s="53"/>
      <c r="S179" s="53"/>
      <c r="T179" s="53"/>
      <c r="U179" s="53"/>
      <c r="V179" s="53"/>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1487</v>
      </c>
      <c r="B180" s="108" t="s">
        <v>312</v>
      </c>
      <c r="C180" s="24">
        <v>0</v>
      </c>
      <c r="D180" s="24">
        <v>134</v>
      </c>
      <c r="E180" s="24">
        <v>5</v>
      </c>
      <c r="F180" s="24">
        <v>4</v>
      </c>
      <c r="G180" s="24">
        <v>5</v>
      </c>
      <c r="H180" s="24">
        <v>0</v>
      </c>
      <c r="I180" s="24">
        <v>5</v>
      </c>
      <c r="J180" s="24">
        <v>0</v>
      </c>
      <c r="K180" s="24">
        <v>153</v>
      </c>
      <c r="L180" s="53"/>
      <c r="M180" s="53"/>
      <c r="N180" s="53"/>
      <c r="O180" s="53"/>
      <c r="P180" s="53"/>
      <c r="Q180" s="53"/>
      <c r="R180" s="53"/>
      <c r="S180" s="53"/>
      <c r="T180" s="53"/>
      <c r="U180" s="53"/>
      <c r="V180" s="53"/>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1488</v>
      </c>
      <c r="B181" s="108" t="s">
        <v>313</v>
      </c>
      <c r="C181" s="24">
        <v>0</v>
      </c>
      <c r="D181" s="24">
        <v>57</v>
      </c>
      <c r="E181" s="24">
        <v>3</v>
      </c>
      <c r="F181" s="24">
        <v>19</v>
      </c>
      <c r="G181" s="24">
        <v>4</v>
      </c>
      <c r="H181" s="24">
        <v>0</v>
      </c>
      <c r="I181" s="24">
        <v>16</v>
      </c>
      <c r="J181" s="24">
        <v>0</v>
      </c>
      <c r="K181" s="24">
        <v>99</v>
      </c>
      <c r="L181" s="53"/>
      <c r="M181" s="53"/>
      <c r="N181" s="53"/>
      <c r="O181" s="53"/>
      <c r="P181" s="53"/>
      <c r="Q181" s="53"/>
      <c r="R181" s="53"/>
      <c r="S181" s="53"/>
      <c r="T181" s="53"/>
      <c r="U181" s="53"/>
      <c r="V181" s="53"/>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1489</v>
      </c>
      <c r="B182" s="108" t="s">
        <v>314</v>
      </c>
      <c r="C182" s="24">
        <v>0</v>
      </c>
      <c r="D182" s="24">
        <v>32</v>
      </c>
      <c r="E182" s="24">
        <v>7</v>
      </c>
      <c r="F182" s="24">
        <v>30</v>
      </c>
      <c r="G182" s="24">
        <v>6</v>
      </c>
      <c r="H182" s="24">
        <v>0</v>
      </c>
      <c r="I182" s="24">
        <v>3</v>
      </c>
      <c r="J182" s="24">
        <v>0</v>
      </c>
      <c r="K182" s="24">
        <v>78</v>
      </c>
      <c r="L182" s="53"/>
      <c r="M182" s="53"/>
      <c r="N182" s="53"/>
      <c r="O182" s="53"/>
      <c r="P182" s="53"/>
      <c r="Q182" s="53"/>
      <c r="R182" s="53"/>
      <c r="S182" s="53"/>
      <c r="T182" s="53"/>
      <c r="U182" s="53"/>
      <c r="V182" s="53"/>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1490</v>
      </c>
      <c r="B183" s="108" t="s">
        <v>315</v>
      </c>
      <c r="C183" s="24">
        <v>0</v>
      </c>
      <c r="D183" s="24">
        <v>156</v>
      </c>
      <c r="E183" s="24">
        <v>12</v>
      </c>
      <c r="F183" s="24">
        <v>47</v>
      </c>
      <c r="G183" s="24">
        <v>32</v>
      </c>
      <c r="H183" s="24">
        <v>6</v>
      </c>
      <c r="I183" s="24">
        <v>25</v>
      </c>
      <c r="J183" s="24">
        <v>0</v>
      </c>
      <c r="K183" s="24">
        <v>278</v>
      </c>
      <c r="L183" s="53"/>
      <c r="M183" s="53"/>
      <c r="N183" s="53"/>
      <c r="O183" s="53"/>
      <c r="P183" s="53"/>
      <c r="Q183" s="53"/>
      <c r="R183" s="53"/>
      <c r="S183" s="53"/>
      <c r="T183" s="53"/>
      <c r="U183" s="53"/>
      <c r="V183" s="53"/>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1491</v>
      </c>
      <c r="B184" s="108" t="s">
        <v>316</v>
      </c>
      <c r="C184" s="24">
        <v>0</v>
      </c>
      <c r="D184" s="24">
        <v>26</v>
      </c>
      <c r="E184" s="24">
        <v>0</v>
      </c>
      <c r="F184" s="24">
        <v>23</v>
      </c>
      <c r="G184" s="24">
        <v>3</v>
      </c>
      <c r="H184" s="24">
        <v>0</v>
      </c>
      <c r="I184" s="24">
        <v>7</v>
      </c>
      <c r="J184" s="24">
        <v>0</v>
      </c>
      <c r="K184" s="24">
        <v>59</v>
      </c>
      <c r="L184" s="53"/>
      <c r="M184" s="53"/>
      <c r="N184" s="53"/>
      <c r="O184" s="53"/>
      <c r="P184" s="53"/>
      <c r="Q184" s="53"/>
      <c r="R184" s="53"/>
      <c r="S184" s="53"/>
      <c r="T184" s="53"/>
      <c r="U184" s="53"/>
      <c r="V184" s="53"/>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1492</v>
      </c>
      <c r="B185" s="108" t="s">
        <v>317</v>
      </c>
      <c r="C185" s="24">
        <v>0</v>
      </c>
      <c r="D185" s="24">
        <v>15</v>
      </c>
      <c r="E185" s="24">
        <v>0</v>
      </c>
      <c r="F185" s="24">
        <v>5</v>
      </c>
      <c r="G185" s="24">
        <v>2</v>
      </c>
      <c r="H185" s="24">
        <v>0</v>
      </c>
      <c r="I185" s="24">
        <v>0</v>
      </c>
      <c r="J185" s="24">
        <v>0</v>
      </c>
      <c r="K185" s="24">
        <v>22</v>
      </c>
      <c r="L185" s="53"/>
      <c r="M185" s="53"/>
      <c r="N185" s="53"/>
      <c r="O185" s="53"/>
      <c r="P185" s="53"/>
      <c r="Q185" s="53"/>
      <c r="R185" s="53"/>
      <c r="S185" s="53"/>
      <c r="T185" s="53"/>
      <c r="U185" s="53"/>
      <c r="V185" s="53"/>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1493</v>
      </c>
      <c r="B186" s="108" t="s">
        <v>318</v>
      </c>
      <c r="C186" s="24">
        <v>0</v>
      </c>
      <c r="D186" s="24">
        <v>11</v>
      </c>
      <c r="E186" s="24">
        <v>0</v>
      </c>
      <c r="F186" s="24">
        <v>28</v>
      </c>
      <c r="G186" s="24">
        <v>1</v>
      </c>
      <c r="H186" s="24">
        <v>0</v>
      </c>
      <c r="I186" s="24">
        <v>1</v>
      </c>
      <c r="J186" s="24">
        <v>0</v>
      </c>
      <c r="K186" s="24">
        <v>41</v>
      </c>
      <c r="L186" s="53"/>
      <c r="M186" s="53"/>
      <c r="N186" s="53"/>
      <c r="O186" s="53"/>
      <c r="P186" s="53"/>
      <c r="Q186" s="53"/>
      <c r="R186" s="53"/>
      <c r="S186" s="53"/>
      <c r="T186" s="53"/>
      <c r="U186" s="53"/>
      <c r="V186" s="53"/>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1494</v>
      </c>
      <c r="B187" s="108" t="s">
        <v>319</v>
      </c>
      <c r="C187" s="24">
        <v>0</v>
      </c>
      <c r="D187" s="24">
        <v>68</v>
      </c>
      <c r="E187" s="24">
        <v>2</v>
      </c>
      <c r="F187" s="24">
        <v>34</v>
      </c>
      <c r="G187" s="24">
        <v>3</v>
      </c>
      <c r="H187" s="24">
        <v>0</v>
      </c>
      <c r="I187" s="24">
        <v>1</v>
      </c>
      <c r="J187" s="24">
        <v>0</v>
      </c>
      <c r="K187" s="24">
        <v>108</v>
      </c>
      <c r="L187" s="53"/>
      <c r="M187" s="53"/>
      <c r="N187" s="53"/>
      <c r="O187" s="53"/>
      <c r="P187" s="53"/>
      <c r="Q187" s="53"/>
      <c r="R187" s="53"/>
      <c r="S187" s="53"/>
      <c r="T187" s="53"/>
      <c r="U187" s="53"/>
      <c r="V187" s="53"/>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1495</v>
      </c>
      <c r="B188" s="108" t="s">
        <v>320</v>
      </c>
      <c r="C188" s="24">
        <v>0</v>
      </c>
      <c r="D188" s="24">
        <v>13</v>
      </c>
      <c r="E188" s="24">
        <v>0</v>
      </c>
      <c r="F188" s="24">
        <v>11</v>
      </c>
      <c r="G188" s="24">
        <v>1</v>
      </c>
      <c r="H188" s="24">
        <v>0</v>
      </c>
      <c r="I188" s="24">
        <v>0</v>
      </c>
      <c r="J188" s="24">
        <v>0</v>
      </c>
      <c r="K188" s="24">
        <v>25</v>
      </c>
      <c r="L188" s="53"/>
      <c r="M188" s="53"/>
      <c r="N188" s="53"/>
      <c r="O188" s="53"/>
      <c r="P188" s="53"/>
      <c r="Q188" s="53"/>
      <c r="R188" s="53"/>
      <c r="S188" s="53"/>
      <c r="T188" s="53"/>
      <c r="U188" s="53"/>
      <c r="V188" s="53"/>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1496</v>
      </c>
      <c r="B189" s="108" t="s">
        <v>321</v>
      </c>
      <c r="C189" s="24">
        <v>0</v>
      </c>
      <c r="D189" s="24">
        <v>122</v>
      </c>
      <c r="E189" s="24">
        <v>4</v>
      </c>
      <c r="F189" s="24">
        <v>28</v>
      </c>
      <c r="G189" s="24">
        <v>5</v>
      </c>
      <c r="H189" s="24">
        <v>6</v>
      </c>
      <c r="I189" s="24">
        <v>51</v>
      </c>
      <c r="J189" s="24">
        <v>0</v>
      </c>
      <c r="K189" s="24">
        <v>216</v>
      </c>
      <c r="L189" s="53"/>
      <c r="M189" s="53"/>
      <c r="N189" s="53"/>
      <c r="O189" s="53"/>
      <c r="P189" s="53"/>
      <c r="Q189" s="53"/>
      <c r="R189" s="53"/>
      <c r="S189" s="53"/>
      <c r="T189" s="53"/>
      <c r="U189" s="53"/>
      <c r="V189" s="53"/>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1497</v>
      </c>
      <c r="B190" s="108" t="s">
        <v>322</v>
      </c>
      <c r="C190" s="24">
        <v>0</v>
      </c>
      <c r="D190" s="24">
        <v>11</v>
      </c>
      <c r="E190" s="24">
        <v>0</v>
      </c>
      <c r="F190" s="24">
        <v>3</v>
      </c>
      <c r="G190" s="24">
        <v>0</v>
      </c>
      <c r="H190" s="24">
        <v>0</v>
      </c>
      <c r="I190" s="24">
        <v>0</v>
      </c>
      <c r="J190" s="24">
        <v>0</v>
      </c>
      <c r="K190" s="24">
        <v>14</v>
      </c>
      <c r="L190" s="53"/>
      <c r="M190" s="53"/>
      <c r="N190" s="53"/>
      <c r="O190" s="53"/>
      <c r="P190" s="53"/>
      <c r="Q190" s="53"/>
      <c r="R190" s="53"/>
      <c r="S190" s="53"/>
      <c r="T190" s="53"/>
      <c r="U190" s="53"/>
      <c r="V190" s="53"/>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1498</v>
      </c>
      <c r="B191" s="108" t="s">
        <v>323</v>
      </c>
      <c r="C191" s="24">
        <v>0</v>
      </c>
      <c r="D191" s="24">
        <v>6</v>
      </c>
      <c r="E191" s="24">
        <v>0</v>
      </c>
      <c r="F191" s="24">
        <v>0</v>
      </c>
      <c r="G191" s="24">
        <v>0</v>
      </c>
      <c r="H191" s="24">
        <v>0</v>
      </c>
      <c r="I191" s="24">
        <v>0</v>
      </c>
      <c r="J191" s="24">
        <v>0</v>
      </c>
      <c r="K191" s="24">
        <v>6</v>
      </c>
      <c r="L191" s="53"/>
      <c r="M191" s="53"/>
      <c r="N191" s="53"/>
      <c r="O191" s="53"/>
      <c r="P191" s="53"/>
      <c r="Q191" s="53"/>
      <c r="R191" s="53"/>
      <c r="S191" s="53"/>
      <c r="T191" s="53"/>
      <c r="U191" s="53"/>
      <c r="V191" s="53"/>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1499</v>
      </c>
      <c r="B192" s="108" t="s">
        <v>324</v>
      </c>
      <c r="C192" s="24">
        <v>0</v>
      </c>
      <c r="D192" s="24">
        <v>15</v>
      </c>
      <c r="E192" s="24">
        <v>3</v>
      </c>
      <c r="F192" s="24">
        <v>12</v>
      </c>
      <c r="G192" s="24">
        <v>1</v>
      </c>
      <c r="H192" s="24">
        <v>0</v>
      </c>
      <c r="I192" s="24">
        <v>2</v>
      </c>
      <c r="J192" s="24">
        <v>0</v>
      </c>
      <c r="K192" s="24">
        <v>33</v>
      </c>
      <c r="L192" s="53"/>
      <c r="M192" s="53"/>
      <c r="N192" s="53"/>
      <c r="O192" s="53"/>
      <c r="P192" s="53"/>
      <c r="Q192" s="53"/>
      <c r="R192" s="53"/>
      <c r="S192" s="53"/>
      <c r="T192" s="53"/>
      <c r="U192" s="53"/>
      <c r="V192" s="53"/>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1715</v>
      </c>
      <c r="B193" s="108" t="s">
        <v>325</v>
      </c>
      <c r="C193" s="24">
        <v>0</v>
      </c>
      <c r="D193" s="24">
        <v>3</v>
      </c>
      <c r="E193" s="24">
        <v>0</v>
      </c>
      <c r="F193" s="24">
        <v>1</v>
      </c>
      <c r="G193" s="24">
        <v>0</v>
      </c>
      <c r="H193" s="24">
        <v>0</v>
      </c>
      <c r="I193" s="24">
        <v>0</v>
      </c>
      <c r="J193" s="24">
        <v>0</v>
      </c>
      <c r="K193" s="24">
        <v>4</v>
      </c>
      <c r="L193" s="53"/>
      <c r="M193" s="53"/>
      <c r="N193" s="53"/>
      <c r="O193" s="53"/>
      <c r="P193" s="53"/>
      <c r="Q193" s="53"/>
      <c r="R193" s="53"/>
      <c r="S193" s="53"/>
      <c r="T193" s="53"/>
      <c r="U193" s="53"/>
      <c r="V193" s="53"/>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1730</v>
      </c>
      <c r="B194" s="108" t="s">
        <v>326</v>
      </c>
      <c r="C194" s="24">
        <v>0</v>
      </c>
      <c r="D194" s="24">
        <v>3</v>
      </c>
      <c r="E194" s="24">
        <v>0</v>
      </c>
      <c r="F194" s="24">
        <v>1</v>
      </c>
      <c r="G194" s="24">
        <v>0</v>
      </c>
      <c r="H194" s="24">
        <v>0</v>
      </c>
      <c r="I194" s="24">
        <v>0</v>
      </c>
      <c r="J194" s="24">
        <v>0</v>
      </c>
      <c r="K194" s="24">
        <v>4</v>
      </c>
      <c r="L194" s="53"/>
      <c r="M194" s="53"/>
      <c r="N194" s="53"/>
      <c r="O194" s="53"/>
      <c r="P194" s="53"/>
      <c r="Q194" s="53"/>
      <c r="R194" s="53"/>
      <c r="S194" s="53"/>
      <c r="T194" s="53"/>
      <c r="U194" s="53"/>
      <c r="V194" s="53"/>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1737</v>
      </c>
      <c r="B195" s="108" t="s">
        <v>327</v>
      </c>
      <c r="C195" s="24">
        <v>0</v>
      </c>
      <c r="D195" s="24">
        <v>7</v>
      </c>
      <c r="E195" s="24">
        <v>0</v>
      </c>
      <c r="F195" s="24">
        <v>0</v>
      </c>
      <c r="G195" s="24">
        <v>1</v>
      </c>
      <c r="H195" s="24">
        <v>0</v>
      </c>
      <c r="I195" s="24">
        <v>0</v>
      </c>
      <c r="J195" s="24">
        <v>0</v>
      </c>
      <c r="K195" s="24">
        <v>8</v>
      </c>
      <c r="L195" s="53"/>
      <c r="M195" s="53"/>
      <c r="N195" s="53"/>
      <c r="O195" s="53"/>
      <c r="P195" s="53"/>
      <c r="Q195" s="53"/>
      <c r="R195" s="53"/>
      <c r="S195" s="53"/>
      <c r="T195" s="53"/>
      <c r="U195" s="53"/>
      <c r="V195" s="53"/>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1760</v>
      </c>
      <c r="B196" s="108" t="s">
        <v>328</v>
      </c>
      <c r="C196" s="24">
        <v>0</v>
      </c>
      <c r="D196" s="24">
        <v>1</v>
      </c>
      <c r="E196" s="24">
        <v>0</v>
      </c>
      <c r="F196" s="24">
        <v>1</v>
      </c>
      <c r="G196" s="24">
        <v>0</v>
      </c>
      <c r="H196" s="24">
        <v>0</v>
      </c>
      <c r="I196" s="24">
        <v>0</v>
      </c>
      <c r="J196" s="24">
        <v>0</v>
      </c>
      <c r="K196" s="24">
        <v>2</v>
      </c>
      <c r="L196" s="53"/>
      <c r="M196" s="53"/>
      <c r="N196" s="53"/>
      <c r="O196" s="53"/>
      <c r="P196" s="53"/>
      <c r="Q196" s="53"/>
      <c r="R196" s="53"/>
      <c r="S196" s="53"/>
      <c r="T196" s="53"/>
      <c r="U196" s="53"/>
      <c r="V196" s="53"/>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1761</v>
      </c>
      <c r="B197" s="108" t="s">
        <v>329</v>
      </c>
      <c r="C197" s="24">
        <v>0</v>
      </c>
      <c r="D197" s="24">
        <v>9</v>
      </c>
      <c r="E197" s="24">
        <v>1</v>
      </c>
      <c r="F197" s="24">
        <v>4</v>
      </c>
      <c r="G197" s="24">
        <v>3</v>
      </c>
      <c r="H197" s="24">
        <v>0</v>
      </c>
      <c r="I197" s="24">
        <v>0</v>
      </c>
      <c r="J197" s="24">
        <v>0</v>
      </c>
      <c r="K197" s="24">
        <v>17</v>
      </c>
      <c r="L197" s="53"/>
      <c r="M197" s="53"/>
      <c r="N197" s="53"/>
      <c r="O197" s="53"/>
      <c r="P197" s="53"/>
      <c r="Q197" s="53"/>
      <c r="R197" s="53"/>
      <c r="S197" s="53"/>
      <c r="T197" s="53"/>
      <c r="U197" s="53"/>
      <c r="V197" s="53"/>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1762</v>
      </c>
      <c r="B198" s="108" t="s">
        <v>461</v>
      </c>
      <c r="C198" s="24">
        <v>0</v>
      </c>
      <c r="D198" s="24">
        <v>1</v>
      </c>
      <c r="E198" s="24">
        <v>0</v>
      </c>
      <c r="F198" s="24">
        <v>0</v>
      </c>
      <c r="G198" s="24">
        <v>1</v>
      </c>
      <c r="H198" s="24">
        <v>0</v>
      </c>
      <c r="I198" s="24">
        <v>0</v>
      </c>
      <c r="J198" s="24">
        <v>0</v>
      </c>
      <c r="K198" s="24">
        <v>2</v>
      </c>
      <c r="L198" s="53"/>
      <c r="M198" s="53"/>
      <c r="N198" s="53"/>
      <c r="O198" s="53"/>
      <c r="P198" s="53"/>
      <c r="Q198" s="53"/>
      <c r="R198" s="53"/>
      <c r="S198" s="53"/>
      <c r="T198" s="53"/>
      <c r="U198" s="53"/>
      <c r="V198" s="53"/>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1763</v>
      </c>
      <c r="B199" s="108" t="s">
        <v>330</v>
      </c>
      <c r="C199" s="24">
        <v>0</v>
      </c>
      <c r="D199" s="24">
        <v>6</v>
      </c>
      <c r="E199" s="24">
        <v>0</v>
      </c>
      <c r="F199" s="24">
        <v>1</v>
      </c>
      <c r="G199" s="24">
        <v>0</v>
      </c>
      <c r="H199" s="24">
        <v>0</v>
      </c>
      <c r="I199" s="24">
        <v>0</v>
      </c>
      <c r="J199" s="24">
        <v>0</v>
      </c>
      <c r="K199" s="24">
        <v>7</v>
      </c>
      <c r="L199" s="53"/>
      <c r="M199" s="53"/>
      <c r="N199" s="53"/>
      <c r="O199" s="53"/>
      <c r="P199" s="53"/>
      <c r="Q199" s="53"/>
      <c r="R199" s="53"/>
      <c r="S199" s="53"/>
      <c r="T199" s="53"/>
      <c r="U199" s="53"/>
      <c r="V199" s="53"/>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1764</v>
      </c>
      <c r="B200" s="108" t="s">
        <v>331</v>
      </c>
      <c r="C200" s="24">
        <v>0</v>
      </c>
      <c r="D200" s="24">
        <v>2</v>
      </c>
      <c r="E200" s="24">
        <v>1</v>
      </c>
      <c r="F200" s="24">
        <v>0</v>
      </c>
      <c r="G200" s="24">
        <v>0</v>
      </c>
      <c r="H200" s="24">
        <v>0</v>
      </c>
      <c r="I200" s="24">
        <v>0</v>
      </c>
      <c r="J200" s="24">
        <v>0</v>
      </c>
      <c r="K200" s="24">
        <v>3</v>
      </c>
      <c r="L200" s="53"/>
      <c r="M200" s="53"/>
      <c r="N200" s="53"/>
      <c r="O200" s="53"/>
      <c r="P200" s="53"/>
      <c r="Q200" s="53"/>
      <c r="R200" s="53"/>
      <c r="S200" s="53"/>
      <c r="T200" s="53"/>
      <c r="U200" s="53"/>
      <c r="V200" s="53"/>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1765</v>
      </c>
      <c r="B201" s="108" t="s">
        <v>332</v>
      </c>
      <c r="C201" s="24">
        <v>0</v>
      </c>
      <c r="D201" s="24">
        <v>3</v>
      </c>
      <c r="E201" s="24">
        <v>0</v>
      </c>
      <c r="F201" s="24">
        <v>2</v>
      </c>
      <c r="G201" s="24">
        <v>0</v>
      </c>
      <c r="H201" s="24">
        <v>0</v>
      </c>
      <c r="I201" s="24">
        <v>0</v>
      </c>
      <c r="J201" s="24">
        <v>0</v>
      </c>
      <c r="K201" s="24">
        <v>5</v>
      </c>
      <c r="L201" s="53"/>
      <c r="M201" s="53"/>
      <c r="N201" s="53"/>
      <c r="O201" s="53"/>
      <c r="P201" s="53"/>
      <c r="Q201" s="53"/>
      <c r="R201" s="53"/>
      <c r="S201" s="53"/>
      <c r="T201" s="53"/>
      <c r="U201" s="53"/>
      <c r="V201" s="53"/>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1766</v>
      </c>
      <c r="B202" s="108" t="s">
        <v>333</v>
      </c>
      <c r="C202" s="24">
        <v>0</v>
      </c>
      <c r="D202" s="24">
        <v>10</v>
      </c>
      <c r="E202" s="24">
        <v>1</v>
      </c>
      <c r="F202" s="24">
        <v>0</v>
      </c>
      <c r="G202" s="24">
        <v>1</v>
      </c>
      <c r="H202" s="24">
        <v>0</v>
      </c>
      <c r="I202" s="24">
        <v>0</v>
      </c>
      <c r="J202" s="24">
        <v>0</v>
      </c>
      <c r="K202" s="24">
        <v>12</v>
      </c>
      <c r="L202" s="53"/>
      <c r="M202" s="53"/>
      <c r="N202" s="53"/>
      <c r="O202" s="53"/>
      <c r="P202" s="53"/>
      <c r="Q202" s="53"/>
      <c r="R202" s="53"/>
      <c r="S202" s="53"/>
      <c r="T202" s="53"/>
      <c r="U202" s="53"/>
      <c r="V202" s="53"/>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1780</v>
      </c>
      <c r="B203" s="108" t="s">
        <v>334</v>
      </c>
      <c r="C203" s="24">
        <v>0</v>
      </c>
      <c r="D203" s="24">
        <v>101</v>
      </c>
      <c r="E203" s="24">
        <v>19</v>
      </c>
      <c r="F203" s="24">
        <v>44</v>
      </c>
      <c r="G203" s="24">
        <v>28</v>
      </c>
      <c r="H203" s="24">
        <v>0</v>
      </c>
      <c r="I203" s="24">
        <v>16</v>
      </c>
      <c r="J203" s="24">
        <v>0</v>
      </c>
      <c r="K203" s="24">
        <v>208</v>
      </c>
      <c r="L203" s="53"/>
      <c r="M203" s="53"/>
      <c r="N203" s="53"/>
      <c r="O203" s="53"/>
      <c r="P203" s="53"/>
      <c r="Q203" s="53"/>
      <c r="R203" s="53"/>
      <c r="S203" s="53"/>
      <c r="T203" s="53"/>
      <c r="U203" s="53"/>
      <c r="V203" s="53"/>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1781</v>
      </c>
      <c r="B204" s="108" t="s">
        <v>335</v>
      </c>
      <c r="C204" s="24">
        <v>0</v>
      </c>
      <c r="D204" s="24">
        <v>22</v>
      </c>
      <c r="E204" s="24">
        <v>0</v>
      </c>
      <c r="F204" s="24">
        <v>13</v>
      </c>
      <c r="G204" s="24">
        <v>5</v>
      </c>
      <c r="H204" s="24">
        <v>0</v>
      </c>
      <c r="I204" s="24">
        <v>0</v>
      </c>
      <c r="J204" s="24">
        <v>0</v>
      </c>
      <c r="K204" s="24">
        <v>40</v>
      </c>
      <c r="L204" s="53"/>
      <c r="M204" s="53"/>
      <c r="N204" s="53"/>
      <c r="O204" s="53"/>
      <c r="P204" s="53"/>
      <c r="Q204" s="53"/>
      <c r="R204" s="53"/>
      <c r="S204" s="53"/>
      <c r="T204" s="53"/>
      <c r="U204" s="53"/>
      <c r="V204" s="53"/>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1782</v>
      </c>
      <c r="B205" s="108" t="s">
        <v>336</v>
      </c>
      <c r="C205" s="24">
        <v>0</v>
      </c>
      <c r="D205" s="24">
        <v>6</v>
      </c>
      <c r="E205" s="24">
        <v>1</v>
      </c>
      <c r="F205" s="24">
        <v>0</v>
      </c>
      <c r="G205" s="24">
        <v>0</v>
      </c>
      <c r="H205" s="24">
        <v>0</v>
      </c>
      <c r="I205" s="24">
        <v>0</v>
      </c>
      <c r="J205" s="24">
        <v>0</v>
      </c>
      <c r="K205" s="24">
        <v>7</v>
      </c>
      <c r="L205" s="53"/>
      <c r="M205" s="53"/>
      <c r="N205" s="53"/>
      <c r="O205" s="53"/>
      <c r="P205" s="53"/>
      <c r="Q205" s="53"/>
      <c r="R205" s="53"/>
      <c r="S205" s="53"/>
      <c r="T205" s="53"/>
      <c r="U205" s="53"/>
      <c r="V205" s="53"/>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1783</v>
      </c>
      <c r="B206" s="108" t="s">
        <v>337</v>
      </c>
      <c r="C206" s="24">
        <v>0</v>
      </c>
      <c r="D206" s="24">
        <v>21</v>
      </c>
      <c r="E206" s="24">
        <v>0</v>
      </c>
      <c r="F206" s="24">
        <v>1</v>
      </c>
      <c r="G206" s="24">
        <v>1</v>
      </c>
      <c r="H206" s="24">
        <v>0</v>
      </c>
      <c r="I206" s="24">
        <v>0</v>
      </c>
      <c r="J206" s="24">
        <v>0</v>
      </c>
      <c r="K206" s="24">
        <v>23</v>
      </c>
      <c r="L206" s="53"/>
      <c r="M206" s="53"/>
      <c r="N206" s="53"/>
      <c r="O206" s="53"/>
      <c r="P206" s="53"/>
      <c r="Q206" s="53"/>
      <c r="R206" s="53"/>
      <c r="S206" s="53"/>
      <c r="T206" s="53"/>
      <c r="U206" s="53"/>
      <c r="V206" s="53"/>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1784</v>
      </c>
      <c r="B207" s="108" t="s">
        <v>338</v>
      </c>
      <c r="C207" s="24">
        <v>0</v>
      </c>
      <c r="D207" s="24">
        <v>12</v>
      </c>
      <c r="E207" s="24">
        <v>1</v>
      </c>
      <c r="F207" s="24">
        <v>10</v>
      </c>
      <c r="G207" s="24">
        <v>2</v>
      </c>
      <c r="H207" s="24">
        <v>1</v>
      </c>
      <c r="I207" s="24">
        <v>0</v>
      </c>
      <c r="J207" s="24">
        <v>0</v>
      </c>
      <c r="K207" s="24">
        <v>26</v>
      </c>
      <c r="L207" s="53"/>
      <c r="M207" s="53"/>
      <c r="N207" s="53"/>
      <c r="O207" s="53"/>
      <c r="P207" s="53"/>
      <c r="Q207" s="53"/>
      <c r="R207" s="53"/>
      <c r="S207" s="53"/>
      <c r="T207" s="53"/>
      <c r="U207" s="53"/>
      <c r="V207" s="53"/>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1785</v>
      </c>
      <c r="B208" s="108" t="s">
        <v>339</v>
      </c>
      <c r="C208" s="24">
        <v>0</v>
      </c>
      <c r="D208" s="24">
        <v>3</v>
      </c>
      <c r="E208" s="24">
        <v>0</v>
      </c>
      <c r="F208" s="24">
        <v>1</v>
      </c>
      <c r="G208" s="24">
        <v>0</v>
      </c>
      <c r="H208" s="24">
        <v>0</v>
      </c>
      <c r="I208" s="24">
        <v>0</v>
      </c>
      <c r="J208" s="24">
        <v>0</v>
      </c>
      <c r="K208" s="24">
        <v>4</v>
      </c>
      <c r="L208" s="53"/>
      <c r="M208" s="53"/>
      <c r="N208" s="53"/>
      <c r="O208" s="53"/>
      <c r="P208" s="53"/>
      <c r="Q208" s="53"/>
      <c r="R208" s="53"/>
      <c r="S208" s="53"/>
      <c r="T208" s="53"/>
      <c r="U208" s="53"/>
      <c r="V208" s="53"/>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1814</v>
      </c>
      <c r="B209" s="108" t="s">
        <v>340</v>
      </c>
      <c r="C209" s="24">
        <v>0</v>
      </c>
      <c r="D209" s="24">
        <v>4</v>
      </c>
      <c r="E209" s="24">
        <v>0</v>
      </c>
      <c r="F209" s="24">
        <v>2</v>
      </c>
      <c r="G209" s="24">
        <v>0</v>
      </c>
      <c r="H209" s="24">
        <v>0</v>
      </c>
      <c r="I209" s="24">
        <v>0</v>
      </c>
      <c r="J209" s="24">
        <v>0</v>
      </c>
      <c r="K209" s="24">
        <v>6</v>
      </c>
      <c r="L209" s="53"/>
      <c r="M209" s="53"/>
      <c r="N209" s="53"/>
      <c r="O209" s="53"/>
      <c r="P209" s="53"/>
      <c r="Q209" s="53"/>
      <c r="R209" s="53"/>
      <c r="S209" s="53"/>
      <c r="T209" s="53"/>
      <c r="U209" s="53"/>
      <c r="V209" s="53"/>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1860</v>
      </c>
      <c r="B210" s="108" t="s">
        <v>341</v>
      </c>
      <c r="C210" s="24">
        <v>0</v>
      </c>
      <c r="D210" s="24">
        <v>1</v>
      </c>
      <c r="E210" s="24">
        <v>0</v>
      </c>
      <c r="F210" s="24">
        <v>0</v>
      </c>
      <c r="G210" s="24">
        <v>0</v>
      </c>
      <c r="H210" s="24">
        <v>0</v>
      </c>
      <c r="I210" s="24">
        <v>0</v>
      </c>
      <c r="J210" s="24">
        <v>0</v>
      </c>
      <c r="K210" s="24">
        <v>1</v>
      </c>
      <c r="L210" s="53"/>
      <c r="M210" s="53"/>
      <c r="N210" s="53"/>
      <c r="O210" s="53"/>
      <c r="P210" s="53"/>
      <c r="Q210" s="53"/>
      <c r="R210" s="53"/>
      <c r="S210" s="53"/>
      <c r="T210" s="53"/>
      <c r="U210" s="53"/>
      <c r="V210" s="53"/>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1861</v>
      </c>
      <c r="B211" s="108" t="s">
        <v>342</v>
      </c>
      <c r="C211" s="24">
        <v>0</v>
      </c>
      <c r="D211" s="24">
        <v>6</v>
      </c>
      <c r="E211" s="24">
        <v>0</v>
      </c>
      <c r="F211" s="24">
        <v>1</v>
      </c>
      <c r="G211" s="24">
        <v>0</v>
      </c>
      <c r="H211" s="24">
        <v>0</v>
      </c>
      <c r="I211" s="24">
        <v>3</v>
      </c>
      <c r="J211" s="24">
        <v>0</v>
      </c>
      <c r="K211" s="24">
        <v>10</v>
      </c>
      <c r="L211" s="53"/>
      <c r="M211" s="53"/>
      <c r="N211" s="53"/>
      <c r="O211" s="53"/>
      <c r="P211" s="53"/>
      <c r="Q211" s="53"/>
      <c r="R211" s="53"/>
      <c r="S211" s="53"/>
      <c r="T211" s="53"/>
      <c r="U211" s="53"/>
      <c r="V211" s="53"/>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1862</v>
      </c>
      <c r="B212" s="108" t="s">
        <v>343</v>
      </c>
      <c r="C212" s="24">
        <v>0</v>
      </c>
      <c r="D212" s="24">
        <v>10</v>
      </c>
      <c r="E212" s="24">
        <v>0</v>
      </c>
      <c r="F212" s="24">
        <v>4</v>
      </c>
      <c r="G212" s="24">
        <v>0</v>
      </c>
      <c r="H212" s="24">
        <v>0</v>
      </c>
      <c r="I212" s="24">
        <v>1</v>
      </c>
      <c r="J212" s="24">
        <v>0</v>
      </c>
      <c r="K212" s="24">
        <v>15</v>
      </c>
      <c r="L212" s="53"/>
      <c r="M212" s="53"/>
      <c r="N212" s="53"/>
      <c r="O212" s="53"/>
      <c r="P212" s="53"/>
      <c r="Q212" s="53"/>
      <c r="R212" s="53"/>
      <c r="S212" s="53"/>
      <c r="T212" s="53"/>
      <c r="U212" s="53"/>
      <c r="V212" s="53"/>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1863</v>
      </c>
      <c r="B213" s="108" t="s">
        <v>344</v>
      </c>
      <c r="C213" s="24">
        <v>0</v>
      </c>
      <c r="D213" s="24">
        <v>2</v>
      </c>
      <c r="E213" s="24">
        <v>0</v>
      </c>
      <c r="F213" s="24">
        <v>4</v>
      </c>
      <c r="G213" s="24">
        <v>2</v>
      </c>
      <c r="H213" s="24">
        <v>0</v>
      </c>
      <c r="I213" s="24">
        <v>0</v>
      </c>
      <c r="J213" s="24">
        <v>0</v>
      </c>
      <c r="K213" s="24">
        <v>8</v>
      </c>
      <c r="L213" s="53"/>
      <c r="M213" s="53"/>
      <c r="N213" s="53"/>
      <c r="O213" s="53"/>
      <c r="P213" s="53"/>
      <c r="Q213" s="53"/>
      <c r="R213" s="53"/>
      <c r="S213" s="53"/>
      <c r="T213" s="53"/>
      <c r="U213" s="53"/>
      <c r="V213" s="53"/>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1864</v>
      </c>
      <c r="B214" s="108" t="s">
        <v>345</v>
      </c>
      <c r="C214" s="24">
        <v>0</v>
      </c>
      <c r="D214" s="24">
        <v>0</v>
      </c>
      <c r="E214" s="24">
        <v>0</v>
      </c>
      <c r="F214" s="24">
        <v>1</v>
      </c>
      <c r="G214" s="24">
        <v>0</v>
      </c>
      <c r="H214" s="24">
        <v>0</v>
      </c>
      <c r="I214" s="24">
        <v>3</v>
      </c>
      <c r="J214" s="24">
        <v>0</v>
      </c>
      <c r="K214" s="24">
        <v>4</v>
      </c>
      <c r="L214" s="53"/>
      <c r="M214" s="53"/>
      <c r="N214" s="53"/>
      <c r="O214" s="53"/>
      <c r="P214" s="53"/>
      <c r="Q214" s="53"/>
      <c r="R214" s="53"/>
      <c r="S214" s="53"/>
      <c r="T214" s="53"/>
      <c r="U214" s="53"/>
      <c r="V214" s="53"/>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1880</v>
      </c>
      <c r="B215" s="108" t="s">
        <v>346</v>
      </c>
      <c r="C215" s="24">
        <v>0</v>
      </c>
      <c r="D215" s="24">
        <v>142</v>
      </c>
      <c r="E215" s="24">
        <v>8</v>
      </c>
      <c r="F215" s="24">
        <v>68</v>
      </c>
      <c r="G215" s="24">
        <v>30</v>
      </c>
      <c r="H215" s="24">
        <v>0</v>
      </c>
      <c r="I215" s="24">
        <v>30</v>
      </c>
      <c r="J215" s="24">
        <v>0</v>
      </c>
      <c r="K215" s="24">
        <v>278</v>
      </c>
      <c r="L215" s="53"/>
      <c r="M215" s="53"/>
      <c r="N215" s="53"/>
      <c r="O215" s="53"/>
      <c r="P215" s="53"/>
      <c r="Q215" s="53"/>
      <c r="R215" s="53"/>
      <c r="S215" s="53"/>
      <c r="T215" s="53"/>
      <c r="U215" s="53"/>
      <c r="V215" s="53"/>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1881</v>
      </c>
      <c r="B216" s="108" t="s">
        <v>347</v>
      </c>
      <c r="C216" s="24">
        <v>0</v>
      </c>
      <c r="D216" s="24">
        <v>10</v>
      </c>
      <c r="E216" s="24">
        <v>0</v>
      </c>
      <c r="F216" s="24">
        <v>2</v>
      </c>
      <c r="G216" s="24">
        <v>2</v>
      </c>
      <c r="H216" s="24">
        <v>0</v>
      </c>
      <c r="I216" s="24">
        <v>0</v>
      </c>
      <c r="J216" s="24">
        <v>0</v>
      </c>
      <c r="K216" s="24">
        <v>14</v>
      </c>
      <c r="L216" s="53"/>
      <c r="M216" s="53"/>
      <c r="N216" s="53"/>
      <c r="O216" s="53"/>
      <c r="P216" s="53"/>
      <c r="Q216" s="53"/>
      <c r="R216" s="53"/>
      <c r="S216" s="53"/>
      <c r="T216" s="53"/>
      <c r="U216" s="53"/>
      <c r="V216" s="53"/>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1882</v>
      </c>
      <c r="B217" s="108" t="s">
        <v>348</v>
      </c>
      <c r="C217" s="24">
        <v>0</v>
      </c>
      <c r="D217" s="24">
        <v>7</v>
      </c>
      <c r="E217" s="24">
        <v>1</v>
      </c>
      <c r="F217" s="24">
        <v>0</v>
      </c>
      <c r="G217" s="24">
        <v>1</v>
      </c>
      <c r="H217" s="24">
        <v>0</v>
      </c>
      <c r="I217" s="24">
        <v>0</v>
      </c>
      <c r="J217" s="24">
        <v>0</v>
      </c>
      <c r="K217" s="24">
        <v>9</v>
      </c>
      <c r="L217" s="53"/>
      <c r="M217" s="53"/>
      <c r="N217" s="53"/>
      <c r="O217" s="53"/>
      <c r="P217" s="53"/>
      <c r="Q217" s="53"/>
      <c r="R217" s="53"/>
      <c r="S217" s="53"/>
      <c r="T217" s="53"/>
      <c r="U217" s="53"/>
      <c r="V217" s="53"/>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1883</v>
      </c>
      <c r="B218" s="108" t="s">
        <v>349</v>
      </c>
      <c r="C218" s="24">
        <v>0</v>
      </c>
      <c r="D218" s="24">
        <v>18</v>
      </c>
      <c r="E218" s="24">
        <v>1</v>
      </c>
      <c r="F218" s="24">
        <v>10</v>
      </c>
      <c r="G218" s="24">
        <v>2</v>
      </c>
      <c r="H218" s="24">
        <v>0</v>
      </c>
      <c r="I218" s="24">
        <v>6</v>
      </c>
      <c r="J218" s="24">
        <v>0</v>
      </c>
      <c r="K218" s="24">
        <v>37</v>
      </c>
      <c r="L218" s="53"/>
      <c r="M218" s="53"/>
      <c r="N218" s="53"/>
      <c r="O218" s="53"/>
      <c r="P218" s="53"/>
      <c r="Q218" s="53"/>
      <c r="R218" s="53"/>
      <c r="S218" s="53"/>
      <c r="T218" s="53"/>
      <c r="U218" s="53"/>
      <c r="V218" s="53"/>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1884</v>
      </c>
      <c r="B219" s="108" t="s">
        <v>350</v>
      </c>
      <c r="C219" s="24">
        <v>0</v>
      </c>
      <c r="D219" s="24">
        <v>7</v>
      </c>
      <c r="E219" s="24">
        <v>0</v>
      </c>
      <c r="F219" s="24">
        <v>1</v>
      </c>
      <c r="G219" s="24">
        <v>0</v>
      </c>
      <c r="H219" s="24">
        <v>0</v>
      </c>
      <c r="I219" s="24">
        <v>0</v>
      </c>
      <c r="J219" s="24">
        <v>0</v>
      </c>
      <c r="K219" s="24">
        <v>8</v>
      </c>
      <c r="L219" s="53"/>
      <c r="M219" s="53"/>
      <c r="N219" s="53"/>
      <c r="O219" s="53"/>
      <c r="P219" s="53"/>
      <c r="Q219" s="53"/>
      <c r="R219" s="53"/>
      <c r="S219" s="53"/>
      <c r="T219" s="53"/>
      <c r="U219" s="53"/>
      <c r="V219" s="53"/>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1885</v>
      </c>
      <c r="B220" s="108" t="s">
        <v>351</v>
      </c>
      <c r="C220" s="24">
        <v>0</v>
      </c>
      <c r="D220" s="24">
        <v>5</v>
      </c>
      <c r="E220" s="24">
        <v>1</v>
      </c>
      <c r="F220" s="24">
        <v>4</v>
      </c>
      <c r="G220" s="24">
        <v>0</v>
      </c>
      <c r="H220" s="24">
        <v>0</v>
      </c>
      <c r="I220" s="24">
        <v>0</v>
      </c>
      <c r="J220" s="24">
        <v>0</v>
      </c>
      <c r="K220" s="24">
        <v>10</v>
      </c>
      <c r="L220" s="53"/>
      <c r="M220" s="53"/>
      <c r="N220" s="53"/>
      <c r="O220" s="53"/>
      <c r="P220" s="53"/>
      <c r="Q220" s="53"/>
      <c r="R220" s="53"/>
      <c r="S220" s="53"/>
      <c r="T220" s="53"/>
      <c r="U220" s="53"/>
      <c r="V220" s="53"/>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1907</v>
      </c>
      <c r="B221" s="108" t="s">
        <v>353</v>
      </c>
      <c r="C221" s="24">
        <v>0</v>
      </c>
      <c r="D221" s="24">
        <v>3</v>
      </c>
      <c r="E221" s="24">
        <v>0</v>
      </c>
      <c r="F221" s="24">
        <v>0</v>
      </c>
      <c r="G221" s="24">
        <v>0</v>
      </c>
      <c r="H221" s="24">
        <v>0</v>
      </c>
      <c r="I221" s="24">
        <v>0</v>
      </c>
      <c r="J221" s="24">
        <v>0</v>
      </c>
      <c r="K221" s="24">
        <v>3</v>
      </c>
      <c r="L221" s="53"/>
      <c r="M221" s="53"/>
      <c r="N221" s="53"/>
      <c r="O221" s="53"/>
      <c r="P221" s="53"/>
      <c r="Q221" s="53"/>
      <c r="R221" s="53"/>
      <c r="S221" s="53"/>
      <c r="T221" s="53"/>
      <c r="U221" s="53"/>
      <c r="V221" s="53"/>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1960</v>
      </c>
      <c r="B222" s="108" t="s">
        <v>354</v>
      </c>
      <c r="C222" s="24">
        <v>0</v>
      </c>
      <c r="D222" s="24">
        <v>4</v>
      </c>
      <c r="E222" s="24">
        <v>0</v>
      </c>
      <c r="F222" s="24">
        <v>0</v>
      </c>
      <c r="G222" s="24">
        <v>1</v>
      </c>
      <c r="H222" s="24">
        <v>0</v>
      </c>
      <c r="I222" s="24">
        <v>0</v>
      </c>
      <c r="J222" s="24">
        <v>0</v>
      </c>
      <c r="K222" s="24">
        <v>5</v>
      </c>
      <c r="L222" s="53"/>
      <c r="M222" s="53"/>
      <c r="N222" s="53"/>
      <c r="O222" s="53"/>
      <c r="P222" s="53"/>
      <c r="Q222" s="53"/>
      <c r="R222" s="53"/>
      <c r="S222" s="53"/>
      <c r="T222" s="53"/>
      <c r="U222" s="53"/>
      <c r="V222" s="53"/>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1961</v>
      </c>
      <c r="B223" s="108" t="s">
        <v>355</v>
      </c>
      <c r="C223" s="24">
        <v>0</v>
      </c>
      <c r="D223" s="24">
        <v>2</v>
      </c>
      <c r="E223" s="24">
        <v>0</v>
      </c>
      <c r="F223" s="24">
        <v>2</v>
      </c>
      <c r="G223" s="24">
        <v>0</v>
      </c>
      <c r="H223" s="24">
        <v>0</v>
      </c>
      <c r="I223" s="24">
        <v>0</v>
      </c>
      <c r="J223" s="24">
        <v>0</v>
      </c>
      <c r="K223" s="24">
        <v>4</v>
      </c>
      <c r="L223" s="53"/>
      <c r="M223" s="53"/>
      <c r="N223" s="53"/>
      <c r="O223" s="53"/>
      <c r="P223" s="53"/>
      <c r="Q223" s="53"/>
      <c r="R223" s="53"/>
      <c r="S223" s="53"/>
      <c r="T223" s="53"/>
      <c r="U223" s="53"/>
      <c r="V223" s="53"/>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1962</v>
      </c>
      <c r="B224" s="108" t="s">
        <v>356</v>
      </c>
      <c r="C224" s="24">
        <v>0</v>
      </c>
      <c r="D224" s="24">
        <v>5</v>
      </c>
      <c r="E224" s="24">
        <v>0</v>
      </c>
      <c r="F224" s="24">
        <v>0</v>
      </c>
      <c r="G224" s="24">
        <v>0</v>
      </c>
      <c r="H224" s="24">
        <v>0</v>
      </c>
      <c r="I224" s="24">
        <v>0</v>
      </c>
      <c r="J224" s="24">
        <v>0</v>
      </c>
      <c r="K224" s="24">
        <v>5</v>
      </c>
      <c r="L224" s="53"/>
      <c r="M224" s="53"/>
      <c r="N224" s="53"/>
      <c r="O224" s="53"/>
      <c r="P224" s="53"/>
      <c r="Q224" s="53"/>
      <c r="R224" s="53"/>
      <c r="S224" s="53"/>
      <c r="T224" s="53"/>
      <c r="U224" s="53"/>
      <c r="V224" s="53"/>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1980</v>
      </c>
      <c r="B225" s="108" t="s">
        <v>357</v>
      </c>
      <c r="C225" s="24">
        <v>0</v>
      </c>
      <c r="D225" s="24">
        <v>138</v>
      </c>
      <c r="E225" s="24">
        <v>15</v>
      </c>
      <c r="F225" s="24">
        <v>17</v>
      </c>
      <c r="G225" s="24">
        <v>17</v>
      </c>
      <c r="H225" s="24">
        <v>17</v>
      </c>
      <c r="I225" s="24">
        <v>16</v>
      </c>
      <c r="J225" s="24">
        <v>0</v>
      </c>
      <c r="K225" s="24">
        <v>220</v>
      </c>
      <c r="L225" s="53"/>
      <c r="M225" s="53"/>
      <c r="N225" s="53"/>
      <c r="O225" s="53"/>
      <c r="P225" s="53"/>
      <c r="Q225" s="53"/>
      <c r="R225" s="53"/>
      <c r="S225" s="53"/>
      <c r="T225" s="53"/>
      <c r="U225" s="53"/>
      <c r="V225" s="53"/>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1981</v>
      </c>
      <c r="B226" s="108" t="s">
        <v>358</v>
      </c>
      <c r="C226" s="24">
        <v>0</v>
      </c>
      <c r="D226" s="24">
        <v>11</v>
      </c>
      <c r="E226" s="24">
        <v>2</v>
      </c>
      <c r="F226" s="24">
        <v>3</v>
      </c>
      <c r="G226" s="24">
        <v>1</v>
      </c>
      <c r="H226" s="24">
        <v>1</v>
      </c>
      <c r="I226" s="24">
        <v>4</v>
      </c>
      <c r="J226" s="24">
        <v>0</v>
      </c>
      <c r="K226" s="24">
        <v>22</v>
      </c>
      <c r="L226" s="53"/>
      <c r="M226" s="53"/>
      <c r="N226" s="53"/>
      <c r="O226" s="53"/>
      <c r="P226" s="53"/>
      <c r="Q226" s="53"/>
      <c r="R226" s="53"/>
      <c r="S226" s="53"/>
      <c r="T226" s="53"/>
      <c r="U226" s="53"/>
      <c r="V226" s="53"/>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1982</v>
      </c>
      <c r="B227" s="108" t="s">
        <v>359</v>
      </c>
      <c r="C227" s="24">
        <v>0</v>
      </c>
      <c r="D227" s="24">
        <v>6</v>
      </c>
      <c r="E227" s="24">
        <v>0</v>
      </c>
      <c r="F227" s="24">
        <v>0</v>
      </c>
      <c r="G227" s="24">
        <v>0</v>
      </c>
      <c r="H227" s="24">
        <v>0</v>
      </c>
      <c r="I227" s="24">
        <v>0</v>
      </c>
      <c r="J227" s="24">
        <v>0</v>
      </c>
      <c r="K227" s="24">
        <v>6</v>
      </c>
      <c r="L227" s="53"/>
      <c r="M227" s="53"/>
      <c r="N227" s="53"/>
      <c r="O227" s="53"/>
      <c r="P227" s="53"/>
      <c r="Q227" s="53"/>
      <c r="R227" s="53"/>
      <c r="S227" s="53"/>
      <c r="T227" s="53"/>
      <c r="U227" s="53"/>
      <c r="V227" s="53"/>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1983</v>
      </c>
      <c r="B228" s="108" t="s">
        <v>360</v>
      </c>
      <c r="C228" s="24">
        <v>0</v>
      </c>
      <c r="D228" s="24">
        <v>6</v>
      </c>
      <c r="E228" s="24">
        <v>1</v>
      </c>
      <c r="F228" s="24">
        <v>0</v>
      </c>
      <c r="G228" s="24">
        <v>1</v>
      </c>
      <c r="H228" s="24">
        <v>0</v>
      </c>
      <c r="I228" s="24">
        <v>5</v>
      </c>
      <c r="J228" s="24">
        <v>0</v>
      </c>
      <c r="K228" s="24">
        <v>13</v>
      </c>
      <c r="L228" s="53"/>
      <c r="M228" s="53"/>
      <c r="N228" s="53"/>
      <c r="O228" s="53"/>
      <c r="P228" s="53"/>
      <c r="Q228" s="53"/>
      <c r="R228" s="53"/>
      <c r="S228" s="53"/>
      <c r="T228" s="53"/>
      <c r="U228" s="53"/>
      <c r="V228" s="53"/>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1984</v>
      </c>
      <c r="B229" s="108" t="s">
        <v>361</v>
      </c>
      <c r="C229" s="24">
        <v>0</v>
      </c>
      <c r="D229" s="24">
        <v>9</v>
      </c>
      <c r="E229" s="24">
        <v>1</v>
      </c>
      <c r="F229" s="24">
        <v>8</v>
      </c>
      <c r="G229" s="24">
        <v>0</v>
      </c>
      <c r="H229" s="24">
        <v>0</v>
      </c>
      <c r="I229" s="24">
        <v>0</v>
      </c>
      <c r="J229" s="24">
        <v>0</v>
      </c>
      <c r="K229" s="24">
        <v>18</v>
      </c>
      <c r="L229" s="53"/>
      <c r="M229" s="53"/>
      <c r="N229" s="53"/>
      <c r="O229" s="53"/>
      <c r="P229" s="53"/>
      <c r="Q229" s="53"/>
      <c r="R229" s="53"/>
      <c r="S229" s="53"/>
      <c r="T229" s="53"/>
      <c r="U229" s="53"/>
      <c r="V229" s="53"/>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2021</v>
      </c>
      <c r="B230" s="108" t="s">
        <v>362</v>
      </c>
      <c r="C230" s="24">
        <v>0</v>
      </c>
      <c r="D230" s="24">
        <v>4</v>
      </c>
      <c r="E230" s="24">
        <v>1</v>
      </c>
      <c r="F230" s="24">
        <v>0</v>
      </c>
      <c r="G230" s="24">
        <v>0</v>
      </c>
      <c r="H230" s="24">
        <v>0</v>
      </c>
      <c r="I230" s="24">
        <v>0</v>
      </c>
      <c r="J230" s="24">
        <v>0</v>
      </c>
      <c r="K230" s="24">
        <v>5</v>
      </c>
      <c r="L230" s="53"/>
      <c r="M230" s="53"/>
      <c r="N230" s="53"/>
      <c r="O230" s="53"/>
      <c r="P230" s="53"/>
      <c r="Q230" s="53"/>
      <c r="R230" s="53"/>
      <c r="S230" s="53"/>
      <c r="T230" s="53"/>
      <c r="U230" s="53"/>
      <c r="V230" s="53"/>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2023</v>
      </c>
      <c r="B231" s="108" t="s">
        <v>363</v>
      </c>
      <c r="C231" s="24">
        <v>0</v>
      </c>
      <c r="D231" s="24">
        <v>7</v>
      </c>
      <c r="E231" s="24">
        <v>0</v>
      </c>
      <c r="F231" s="24">
        <v>0</v>
      </c>
      <c r="G231" s="24">
        <v>0</v>
      </c>
      <c r="H231" s="24">
        <v>0</v>
      </c>
      <c r="I231" s="24">
        <v>0</v>
      </c>
      <c r="J231" s="24">
        <v>0</v>
      </c>
      <c r="K231" s="24">
        <v>7</v>
      </c>
      <c r="L231" s="53"/>
      <c r="M231" s="53"/>
      <c r="N231" s="53"/>
      <c r="O231" s="53"/>
      <c r="P231" s="53"/>
      <c r="Q231" s="53"/>
      <c r="R231" s="53"/>
      <c r="S231" s="53"/>
      <c r="T231" s="53"/>
      <c r="U231" s="53"/>
      <c r="V231" s="53"/>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2026</v>
      </c>
      <c r="B232" s="108" t="s">
        <v>364</v>
      </c>
      <c r="C232" s="24">
        <v>0</v>
      </c>
      <c r="D232" s="24">
        <v>6</v>
      </c>
      <c r="E232" s="24">
        <v>0</v>
      </c>
      <c r="F232" s="24">
        <v>1</v>
      </c>
      <c r="G232" s="24">
        <v>0</v>
      </c>
      <c r="H232" s="24">
        <v>0</v>
      </c>
      <c r="I232" s="24">
        <v>0</v>
      </c>
      <c r="J232" s="24">
        <v>0</v>
      </c>
      <c r="K232" s="24">
        <v>7</v>
      </c>
      <c r="L232" s="53"/>
      <c r="M232" s="53"/>
      <c r="N232" s="53"/>
      <c r="O232" s="53"/>
      <c r="P232" s="53"/>
      <c r="Q232" s="53"/>
      <c r="R232" s="53"/>
      <c r="S232" s="53"/>
      <c r="T232" s="53"/>
      <c r="U232" s="53"/>
      <c r="V232" s="53"/>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2029</v>
      </c>
      <c r="B233" s="108" t="s">
        <v>365</v>
      </c>
      <c r="C233" s="24">
        <v>0</v>
      </c>
      <c r="D233" s="24">
        <v>23</v>
      </c>
      <c r="E233" s="24">
        <v>0</v>
      </c>
      <c r="F233" s="24">
        <v>3</v>
      </c>
      <c r="G233" s="24">
        <v>2</v>
      </c>
      <c r="H233" s="24">
        <v>0</v>
      </c>
      <c r="I233" s="24">
        <v>2</v>
      </c>
      <c r="J233" s="24">
        <v>0</v>
      </c>
      <c r="K233" s="24">
        <v>30</v>
      </c>
      <c r="L233" s="53"/>
      <c r="M233" s="53"/>
      <c r="N233" s="53"/>
      <c r="O233" s="53"/>
      <c r="P233" s="53"/>
      <c r="Q233" s="53"/>
      <c r="R233" s="53"/>
      <c r="S233" s="53"/>
      <c r="T233" s="53"/>
      <c r="U233" s="53"/>
      <c r="V233" s="53"/>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2031</v>
      </c>
      <c r="B234" s="108" t="s">
        <v>366</v>
      </c>
      <c r="C234" s="24">
        <v>0</v>
      </c>
      <c r="D234" s="24">
        <v>2</v>
      </c>
      <c r="E234" s="24">
        <v>0</v>
      </c>
      <c r="F234" s="24">
        <v>1</v>
      </c>
      <c r="G234" s="24">
        <v>3</v>
      </c>
      <c r="H234" s="24">
        <v>0</v>
      </c>
      <c r="I234" s="24">
        <v>0</v>
      </c>
      <c r="J234" s="24">
        <v>0</v>
      </c>
      <c r="K234" s="24">
        <v>6</v>
      </c>
      <c r="L234" s="53"/>
      <c r="M234" s="53"/>
      <c r="N234" s="53"/>
      <c r="O234" s="53"/>
      <c r="P234" s="53"/>
      <c r="Q234" s="53"/>
      <c r="R234" s="53"/>
      <c r="S234" s="53"/>
      <c r="T234" s="53"/>
      <c r="U234" s="53"/>
      <c r="V234" s="53"/>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2034</v>
      </c>
      <c r="B235" s="108" t="s">
        <v>367</v>
      </c>
      <c r="C235" s="24">
        <v>0</v>
      </c>
      <c r="D235" s="24">
        <v>2</v>
      </c>
      <c r="E235" s="24">
        <v>0</v>
      </c>
      <c r="F235" s="24">
        <v>0</v>
      </c>
      <c r="G235" s="24">
        <v>0</v>
      </c>
      <c r="H235" s="24">
        <v>0</v>
      </c>
      <c r="I235" s="24">
        <v>0</v>
      </c>
      <c r="J235" s="24">
        <v>0</v>
      </c>
      <c r="K235" s="24">
        <v>2</v>
      </c>
      <c r="L235" s="53"/>
      <c r="M235" s="53"/>
      <c r="N235" s="53"/>
      <c r="O235" s="53"/>
      <c r="P235" s="53"/>
      <c r="Q235" s="53"/>
      <c r="R235" s="53"/>
      <c r="S235" s="53"/>
      <c r="T235" s="53"/>
      <c r="U235" s="53"/>
      <c r="V235" s="53"/>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2039</v>
      </c>
      <c r="B236" s="108" t="s">
        <v>368</v>
      </c>
      <c r="C236" s="24">
        <v>0</v>
      </c>
      <c r="D236" s="24">
        <v>4</v>
      </c>
      <c r="E236" s="24">
        <v>0</v>
      </c>
      <c r="F236" s="24">
        <v>0</v>
      </c>
      <c r="G236" s="24">
        <v>0</v>
      </c>
      <c r="H236" s="24">
        <v>0</v>
      </c>
      <c r="I236" s="24">
        <v>0</v>
      </c>
      <c r="J236" s="24">
        <v>0</v>
      </c>
      <c r="K236" s="24">
        <v>4</v>
      </c>
      <c r="L236" s="53"/>
      <c r="M236" s="53"/>
      <c r="N236" s="53"/>
      <c r="O236" s="53"/>
      <c r="P236" s="53"/>
      <c r="Q236" s="53"/>
      <c r="R236" s="53"/>
      <c r="S236" s="53"/>
      <c r="T236" s="53"/>
      <c r="U236" s="53"/>
      <c r="V236" s="53"/>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2061</v>
      </c>
      <c r="B237" s="108" t="s">
        <v>369</v>
      </c>
      <c r="C237" s="24">
        <v>0</v>
      </c>
      <c r="D237" s="24">
        <v>2</v>
      </c>
      <c r="E237" s="24">
        <v>0</v>
      </c>
      <c r="F237" s="24">
        <v>0</v>
      </c>
      <c r="G237" s="24">
        <v>0</v>
      </c>
      <c r="H237" s="24">
        <v>0</v>
      </c>
      <c r="I237" s="24">
        <v>0</v>
      </c>
      <c r="J237" s="24">
        <v>0</v>
      </c>
      <c r="K237" s="24">
        <v>2</v>
      </c>
      <c r="L237" s="53"/>
      <c r="M237" s="53"/>
      <c r="N237" s="53"/>
      <c r="O237" s="53"/>
      <c r="P237" s="53"/>
      <c r="Q237" s="53"/>
      <c r="R237" s="53"/>
      <c r="S237" s="53"/>
      <c r="T237" s="53"/>
      <c r="U237" s="53"/>
      <c r="V237" s="53"/>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2062</v>
      </c>
      <c r="B238" s="108" t="s">
        <v>370</v>
      </c>
      <c r="C238" s="24">
        <v>0</v>
      </c>
      <c r="D238" s="24">
        <v>35</v>
      </c>
      <c r="E238" s="24">
        <v>1</v>
      </c>
      <c r="F238" s="24">
        <v>1</v>
      </c>
      <c r="G238" s="24">
        <v>2</v>
      </c>
      <c r="H238" s="24">
        <v>0</v>
      </c>
      <c r="I238" s="24">
        <v>0</v>
      </c>
      <c r="J238" s="24">
        <v>0</v>
      </c>
      <c r="K238" s="24">
        <v>39</v>
      </c>
      <c r="L238" s="53"/>
      <c r="M238" s="53"/>
      <c r="N238" s="53"/>
      <c r="O238" s="53"/>
      <c r="P238" s="53"/>
      <c r="Q238" s="53"/>
      <c r="R238" s="53"/>
      <c r="S238" s="53"/>
      <c r="T238" s="53"/>
      <c r="U238" s="53"/>
      <c r="V238" s="53"/>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2080</v>
      </c>
      <c r="B239" s="108" t="s">
        <v>371</v>
      </c>
      <c r="C239" s="24">
        <v>0</v>
      </c>
      <c r="D239" s="24">
        <v>28</v>
      </c>
      <c r="E239" s="24">
        <v>2</v>
      </c>
      <c r="F239" s="24">
        <v>11</v>
      </c>
      <c r="G239" s="24">
        <v>9</v>
      </c>
      <c r="H239" s="24">
        <v>0</v>
      </c>
      <c r="I239" s="24">
        <v>0</v>
      </c>
      <c r="J239" s="24">
        <v>0</v>
      </c>
      <c r="K239" s="24">
        <v>50</v>
      </c>
      <c r="L239" s="53"/>
      <c r="M239" s="53"/>
      <c r="N239" s="53"/>
      <c r="O239" s="53"/>
      <c r="P239" s="53"/>
      <c r="Q239" s="53"/>
      <c r="R239" s="53"/>
      <c r="S239" s="53"/>
      <c r="T239" s="53"/>
      <c r="U239" s="53"/>
      <c r="V239" s="53"/>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2081</v>
      </c>
      <c r="B240" s="108" t="s">
        <v>372</v>
      </c>
      <c r="C240" s="24">
        <v>0</v>
      </c>
      <c r="D240" s="24">
        <v>50</v>
      </c>
      <c r="E240" s="24">
        <v>2</v>
      </c>
      <c r="F240" s="24">
        <v>7</v>
      </c>
      <c r="G240" s="24">
        <v>4</v>
      </c>
      <c r="H240" s="24">
        <v>0</v>
      </c>
      <c r="I240" s="24">
        <v>0</v>
      </c>
      <c r="J240" s="24">
        <v>0</v>
      </c>
      <c r="K240" s="24">
        <v>63</v>
      </c>
      <c r="L240" s="53"/>
      <c r="M240" s="53"/>
      <c r="N240" s="53"/>
      <c r="O240" s="53"/>
      <c r="P240" s="53"/>
      <c r="Q240" s="53"/>
      <c r="R240" s="53"/>
      <c r="S240" s="53"/>
      <c r="T240" s="53"/>
      <c r="U240" s="53"/>
      <c r="V240" s="53"/>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2082</v>
      </c>
      <c r="B241" s="108" t="s">
        <v>373</v>
      </c>
      <c r="C241" s="24">
        <v>0</v>
      </c>
      <c r="D241" s="24">
        <v>1</v>
      </c>
      <c r="E241" s="24">
        <v>1</v>
      </c>
      <c r="F241" s="24">
        <v>3</v>
      </c>
      <c r="G241" s="24">
        <v>0</v>
      </c>
      <c r="H241" s="24">
        <v>0</v>
      </c>
      <c r="I241" s="24">
        <v>0</v>
      </c>
      <c r="J241" s="24">
        <v>0</v>
      </c>
      <c r="K241" s="24">
        <v>5</v>
      </c>
      <c r="L241" s="53"/>
      <c r="M241" s="53"/>
      <c r="N241" s="53"/>
      <c r="O241" s="53"/>
      <c r="P241" s="53"/>
      <c r="Q241" s="53"/>
      <c r="R241" s="53"/>
      <c r="S241" s="53"/>
      <c r="T241" s="53"/>
      <c r="U241" s="53"/>
      <c r="V241" s="53"/>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2083</v>
      </c>
      <c r="B242" s="108" t="s">
        <v>374</v>
      </c>
      <c r="C242" s="24">
        <v>0</v>
      </c>
      <c r="D242" s="24">
        <v>14</v>
      </c>
      <c r="E242" s="24">
        <v>0</v>
      </c>
      <c r="F242" s="24">
        <v>4</v>
      </c>
      <c r="G242" s="24">
        <v>1</v>
      </c>
      <c r="H242" s="24">
        <v>0</v>
      </c>
      <c r="I242" s="24">
        <v>0</v>
      </c>
      <c r="J242" s="24">
        <v>0</v>
      </c>
      <c r="K242" s="24">
        <v>19</v>
      </c>
      <c r="L242" s="53"/>
      <c r="M242" s="53"/>
      <c r="N242" s="53"/>
      <c r="O242" s="53"/>
      <c r="P242" s="53"/>
      <c r="Q242" s="53"/>
      <c r="R242" s="53"/>
      <c r="S242" s="53"/>
      <c r="T242" s="53"/>
      <c r="U242" s="53"/>
      <c r="V242" s="53"/>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2084</v>
      </c>
      <c r="B243" s="108" t="s">
        <v>375</v>
      </c>
      <c r="C243" s="24">
        <v>0</v>
      </c>
      <c r="D243" s="24">
        <v>28</v>
      </c>
      <c r="E243" s="24">
        <v>1</v>
      </c>
      <c r="F243" s="24">
        <v>12</v>
      </c>
      <c r="G243" s="24">
        <v>3</v>
      </c>
      <c r="H243" s="24">
        <v>0</v>
      </c>
      <c r="I243" s="24">
        <v>0</v>
      </c>
      <c r="J243" s="24">
        <v>0</v>
      </c>
      <c r="K243" s="24">
        <v>44</v>
      </c>
      <c r="L243" s="53"/>
      <c r="M243" s="53"/>
      <c r="N243" s="53"/>
      <c r="O243" s="53"/>
      <c r="P243" s="53"/>
      <c r="Q243" s="53"/>
      <c r="R243" s="53"/>
      <c r="S243" s="53"/>
      <c r="T243" s="53"/>
      <c r="U243" s="53"/>
      <c r="V243" s="53"/>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2085</v>
      </c>
      <c r="B244" s="108" t="s">
        <v>376</v>
      </c>
      <c r="C244" s="24">
        <v>0</v>
      </c>
      <c r="D244" s="24">
        <v>24</v>
      </c>
      <c r="E244" s="24">
        <v>1</v>
      </c>
      <c r="F244" s="24">
        <v>5</v>
      </c>
      <c r="G244" s="24">
        <v>1</v>
      </c>
      <c r="H244" s="24">
        <v>0</v>
      </c>
      <c r="I244" s="24">
        <v>0</v>
      </c>
      <c r="J244" s="24">
        <v>0</v>
      </c>
      <c r="K244" s="24">
        <v>31</v>
      </c>
      <c r="L244" s="53"/>
      <c r="M244" s="53"/>
      <c r="N244" s="53"/>
      <c r="O244" s="53"/>
      <c r="P244" s="53"/>
      <c r="Q244" s="53"/>
      <c r="R244" s="53"/>
      <c r="S244" s="53"/>
      <c r="T244" s="53"/>
      <c r="U244" s="53"/>
      <c r="V244" s="53"/>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2101</v>
      </c>
      <c r="B245" s="108" t="s">
        <v>377</v>
      </c>
      <c r="C245" s="24">
        <v>0</v>
      </c>
      <c r="D245" s="24">
        <v>2</v>
      </c>
      <c r="E245" s="24">
        <v>0</v>
      </c>
      <c r="F245" s="24">
        <v>0</v>
      </c>
      <c r="G245" s="24">
        <v>0</v>
      </c>
      <c r="H245" s="24">
        <v>0</v>
      </c>
      <c r="I245" s="24">
        <v>0</v>
      </c>
      <c r="J245" s="24">
        <v>0</v>
      </c>
      <c r="K245" s="24">
        <v>2</v>
      </c>
      <c r="L245" s="53"/>
      <c r="M245" s="53"/>
      <c r="N245" s="53"/>
      <c r="O245" s="53"/>
      <c r="P245" s="53"/>
      <c r="Q245" s="53"/>
      <c r="R245" s="53"/>
      <c r="S245" s="53"/>
      <c r="T245" s="53"/>
      <c r="U245" s="53"/>
      <c r="V245" s="53"/>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2104</v>
      </c>
      <c r="B246" s="108" t="s">
        <v>378</v>
      </c>
      <c r="C246" s="24">
        <v>0</v>
      </c>
      <c r="D246" s="24">
        <v>4</v>
      </c>
      <c r="E246" s="24">
        <v>1</v>
      </c>
      <c r="F246" s="24">
        <v>0</v>
      </c>
      <c r="G246" s="24">
        <v>0</v>
      </c>
      <c r="H246" s="24">
        <v>0</v>
      </c>
      <c r="I246" s="24">
        <v>0</v>
      </c>
      <c r="J246" s="24">
        <v>0</v>
      </c>
      <c r="K246" s="24">
        <v>5</v>
      </c>
      <c r="L246" s="53"/>
      <c r="M246" s="53"/>
      <c r="N246" s="53"/>
      <c r="O246" s="53"/>
      <c r="P246" s="53"/>
      <c r="Q246" s="53"/>
      <c r="R246" s="53"/>
      <c r="S246" s="53"/>
      <c r="T246" s="53"/>
      <c r="U246" s="53"/>
      <c r="V246" s="53"/>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2121</v>
      </c>
      <c r="B247" s="108" t="s">
        <v>379</v>
      </c>
      <c r="C247" s="24">
        <v>0</v>
      </c>
      <c r="D247" s="24">
        <v>2</v>
      </c>
      <c r="E247" s="24">
        <v>1</v>
      </c>
      <c r="F247" s="24">
        <v>4</v>
      </c>
      <c r="G247" s="24">
        <v>0</v>
      </c>
      <c r="H247" s="24">
        <v>0</v>
      </c>
      <c r="I247" s="24">
        <v>0</v>
      </c>
      <c r="J247" s="24">
        <v>0</v>
      </c>
      <c r="K247" s="24">
        <v>7</v>
      </c>
      <c r="L247" s="53"/>
      <c r="M247" s="53"/>
      <c r="N247" s="53"/>
      <c r="O247" s="53"/>
      <c r="P247" s="53"/>
      <c r="Q247" s="53"/>
      <c r="R247" s="53"/>
      <c r="S247" s="53"/>
      <c r="T247" s="53"/>
      <c r="U247" s="53"/>
      <c r="V247" s="53"/>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2132</v>
      </c>
      <c r="B248" s="108" t="s">
        <v>380</v>
      </c>
      <c r="C248" s="24">
        <v>0</v>
      </c>
      <c r="D248" s="24">
        <v>0</v>
      </c>
      <c r="E248" s="24">
        <v>0</v>
      </c>
      <c r="F248" s="24">
        <v>2</v>
      </c>
      <c r="G248" s="24">
        <v>1</v>
      </c>
      <c r="H248" s="24">
        <v>0</v>
      </c>
      <c r="I248" s="24">
        <v>0</v>
      </c>
      <c r="J248" s="24">
        <v>0</v>
      </c>
      <c r="K248" s="24">
        <v>3</v>
      </c>
      <c r="L248" s="53"/>
      <c r="M248" s="53"/>
      <c r="N248" s="53"/>
      <c r="O248" s="53"/>
      <c r="P248" s="53"/>
      <c r="Q248" s="53"/>
      <c r="R248" s="53"/>
      <c r="S248" s="53"/>
      <c r="T248" s="53"/>
      <c r="U248" s="53"/>
      <c r="V248" s="53"/>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2161</v>
      </c>
      <c r="B249" s="108" t="s">
        <v>381</v>
      </c>
      <c r="C249" s="24">
        <v>0</v>
      </c>
      <c r="D249" s="24">
        <v>16</v>
      </c>
      <c r="E249" s="24">
        <v>1</v>
      </c>
      <c r="F249" s="24">
        <v>21</v>
      </c>
      <c r="G249" s="24">
        <v>0</v>
      </c>
      <c r="H249" s="24">
        <v>0</v>
      </c>
      <c r="I249" s="24">
        <v>0</v>
      </c>
      <c r="J249" s="24">
        <v>0</v>
      </c>
      <c r="K249" s="24">
        <v>38</v>
      </c>
      <c r="L249" s="53"/>
      <c r="M249" s="53"/>
      <c r="N249" s="53"/>
      <c r="O249" s="53"/>
      <c r="P249" s="53"/>
      <c r="Q249" s="53"/>
      <c r="R249" s="53"/>
      <c r="S249" s="53"/>
      <c r="T249" s="53"/>
      <c r="U249" s="53"/>
      <c r="V249" s="53"/>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2180</v>
      </c>
      <c r="B250" s="108" t="s">
        <v>382</v>
      </c>
      <c r="C250" s="24">
        <v>0</v>
      </c>
      <c r="D250" s="24">
        <v>92</v>
      </c>
      <c r="E250" s="24">
        <v>20</v>
      </c>
      <c r="F250" s="24">
        <v>15</v>
      </c>
      <c r="G250" s="24">
        <v>20</v>
      </c>
      <c r="H250" s="24">
        <v>0</v>
      </c>
      <c r="I250" s="24">
        <v>30</v>
      </c>
      <c r="J250" s="24">
        <v>0</v>
      </c>
      <c r="K250" s="24">
        <v>177</v>
      </c>
      <c r="L250" s="53"/>
      <c r="M250" s="53"/>
      <c r="N250" s="53"/>
      <c r="O250" s="53"/>
      <c r="P250" s="53"/>
      <c r="Q250" s="53"/>
      <c r="R250" s="53"/>
      <c r="S250" s="53"/>
      <c r="T250" s="53"/>
      <c r="U250" s="53"/>
      <c r="V250" s="53"/>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2181</v>
      </c>
      <c r="B251" s="108" t="s">
        <v>383</v>
      </c>
      <c r="C251" s="24">
        <v>0</v>
      </c>
      <c r="D251" s="24">
        <v>62</v>
      </c>
      <c r="E251" s="24">
        <v>0</v>
      </c>
      <c r="F251" s="24">
        <v>25</v>
      </c>
      <c r="G251" s="24">
        <v>2</v>
      </c>
      <c r="H251" s="24">
        <v>0</v>
      </c>
      <c r="I251" s="24">
        <v>2</v>
      </c>
      <c r="J251" s="24">
        <v>0</v>
      </c>
      <c r="K251" s="24">
        <v>91</v>
      </c>
      <c r="L251" s="53"/>
      <c r="M251" s="53"/>
      <c r="N251" s="53"/>
      <c r="O251" s="53"/>
      <c r="P251" s="53"/>
      <c r="Q251" s="53"/>
      <c r="R251" s="53"/>
      <c r="S251" s="53"/>
      <c r="T251" s="53"/>
      <c r="U251" s="53"/>
      <c r="V251" s="53"/>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2182</v>
      </c>
      <c r="B252" s="108" t="s">
        <v>384</v>
      </c>
      <c r="C252" s="24">
        <v>0</v>
      </c>
      <c r="D252" s="24">
        <v>16</v>
      </c>
      <c r="E252" s="24">
        <v>0</v>
      </c>
      <c r="F252" s="24">
        <v>0</v>
      </c>
      <c r="G252" s="24">
        <v>1</v>
      </c>
      <c r="H252" s="24">
        <v>0</v>
      </c>
      <c r="I252" s="24">
        <v>0</v>
      </c>
      <c r="J252" s="24">
        <v>0</v>
      </c>
      <c r="K252" s="24">
        <v>17</v>
      </c>
      <c r="L252" s="53"/>
      <c r="M252" s="53"/>
      <c r="N252" s="53"/>
      <c r="O252" s="53"/>
      <c r="P252" s="53"/>
      <c r="Q252" s="53"/>
      <c r="R252" s="53"/>
      <c r="S252" s="53"/>
      <c r="T252" s="53"/>
      <c r="U252" s="53"/>
      <c r="V252" s="53"/>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2183</v>
      </c>
      <c r="B253" s="108" t="s">
        <v>385</v>
      </c>
      <c r="C253" s="24">
        <v>0</v>
      </c>
      <c r="D253" s="24">
        <v>13</v>
      </c>
      <c r="E253" s="24">
        <v>5</v>
      </c>
      <c r="F253" s="24">
        <v>20</v>
      </c>
      <c r="G253" s="24">
        <v>4</v>
      </c>
      <c r="H253" s="24">
        <v>0</v>
      </c>
      <c r="I253" s="24">
        <v>0</v>
      </c>
      <c r="J253" s="24">
        <v>0</v>
      </c>
      <c r="K253" s="24">
        <v>42</v>
      </c>
      <c r="L253" s="53"/>
      <c r="M253" s="53"/>
      <c r="N253" s="53"/>
      <c r="O253" s="53"/>
      <c r="P253" s="53"/>
      <c r="Q253" s="53"/>
      <c r="R253" s="53"/>
      <c r="S253" s="53"/>
      <c r="T253" s="53"/>
      <c r="U253" s="53"/>
      <c r="V253" s="53"/>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2184</v>
      </c>
      <c r="B254" s="108" t="s">
        <v>386</v>
      </c>
      <c r="C254" s="24">
        <v>0</v>
      </c>
      <c r="D254" s="24">
        <v>29</v>
      </c>
      <c r="E254" s="24">
        <v>4</v>
      </c>
      <c r="F254" s="24">
        <v>13</v>
      </c>
      <c r="G254" s="24">
        <v>3</v>
      </c>
      <c r="H254" s="24">
        <v>4</v>
      </c>
      <c r="I254" s="24">
        <v>0</v>
      </c>
      <c r="J254" s="24">
        <v>0</v>
      </c>
      <c r="K254" s="24">
        <v>53</v>
      </c>
      <c r="L254" s="53"/>
      <c r="M254" s="53"/>
      <c r="N254" s="53"/>
      <c r="O254" s="53"/>
      <c r="P254" s="53"/>
      <c r="Q254" s="53"/>
      <c r="R254" s="53"/>
      <c r="S254" s="53"/>
      <c r="T254" s="53"/>
      <c r="U254" s="53"/>
      <c r="V254" s="53"/>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2260</v>
      </c>
      <c r="B255" s="108" t="s">
        <v>387</v>
      </c>
      <c r="C255" s="24">
        <v>0</v>
      </c>
      <c r="D255" s="24">
        <v>1</v>
      </c>
      <c r="E255" s="24">
        <v>0</v>
      </c>
      <c r="F255" s="24">
        <v>0</v>
      </c>
      <c r="G255" s="24">
        <v>0</v>
      </c>
      <c r="H255" s="24">
        <v>0</v>
      </c>
      <c r="I255" s="24">
        <v>0</v>
      </c>
      <c r="J255" s="24">
        <v>0</v>
      </c>
      <c r="K255" s="24">
        <v>1</v>
      </c>
      <c r="L255" s="53"/>
      <c r="M255" s="53"/>
      <c r="N255" s="53"/>
      <c r="O255" s="53"/>
      <c r="P255" s="53"/>
      <c r="Q255" s="53"/>
      <c r="R255" s="53"/>
      <c r="S255" s="53"/>
      <c r="T255" s="53"/>
      <c r="U255" s="53"/>
      <c r="V255" s="53"/>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2262</v>
      </c>
      <c r="B256" s="108" t="s">
        <v>388</v>
      </c>
      <c r="C256" s="24">
        <v>0</v>
      </c>
      <c r="D256" s="24">
        <v>6</v>
      </c>
      <c r="E256" s="24">
        <v>2</v>
      </c>
      <c r="F256" s="24">
        <v>4</v>
      </c>
      <c r="G256" s="24">
        <v>3</v>
      </c>
      <c r="H256" s="24">
        <v>0</v>
      </c>
      <c r="I256" s="24">
        <v>0</v>
      </c>
      <c r="J256" s="24">
        <v>0</v>
      </c>
      <c r="K256" s="24">
        <v>15</v>
      </c>
      <c r="L256" s="53"/>
      <c r="M256" s="53"/>
      <c r="N256" s="53"/>
      <c r="O256" s="53"/>
      <c r="P256" s="53"/>
      <c r="Q256" s="53"/>
      <c r="R256" s="53"/>
      <c r="S256" s="53"/>
      <c r="T256" s="53"/>
      <c r="U256" s="53"/>
      <c r="V256" s="53"/>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2280</v>
      </c>
      <c r="B257" s="108" t="s">
        <v>389</v>
      </c>
      <c r="C257" s="24">
        <v>0</v>
      </c>
      <c r="D257" s="24">
        <v>16</v>
      </c>
      <c r="E257" s="24">
        <v>0</v>
      </c>
      <c r="F257" s="24">
        <v>3</v>
      </c>
      <c r="G257" s="24">
        <v>0</v>
      </c>
      <c r="H257" s="24">
        <v>0</v>
      </c>
      <c r="I257" s="24">
        <v>2</v>
      </c>
      <c r="J257" s="24">
        <v>0</v>
      </c>
      <c r="K257" s="24">
        <v>21</v>
      </c>
      <c r="L257" s="53"/>
      <c r="M257" s="53"/>
      <c r="N257" s="53"/>
      <c r="O257" s="53"/>
      <c r="P257" s="53"/>
      <c r="Q257" s="53"/>
      <c r="R257" s="53"/>
      <c r="S257" s="53"/>
      <c r="T257" s="53"/>
      <c r="U257" s="53"/>
      <c r="V257" s="53"/>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2281</v>
      </c>
      <c r="B258" s="108" t="s">
        <v>390</v>
      </c>
      <c r="C258" s="24">
        <v>0</v>
      </c>
      <c r="D258" s="24">
        <v>69</v>
      </c>
      <c r="E258" s="24">
        <v>5</v>
      </c>
      <c r="F258" s="24">
        <v>25</v>
      </c>
      <c r="G258" s="24">
        <v>21</v>
      </c>
      <c r="H258" s="24">
        <v>0</v>
      </c>
      <c r="I258" s="24">
        <v>12</v>
      </c>
      <c r="J258" s="24">
        <v>0</v>
      </c>
      <c r="K258" s="24">
        <v>132</v>
      </c>
      <c r="L258" s="53"/>
      <c r="M258" s="53"/>
      <c r="N258" s="53"/>
      <c r="O258" s="53"/>
      <c r="P258" s="53"/>
      <c r="Q258" s="53"/>
      <c r="R258" s="53"/>
      <c r="S258" s="53"/>
      <c r="T258" s="53"/>
      <c r="U258" s="53"/>
      <c r="V258" s="53"/>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2282</v>
      </c>
      <c r="B259" s="108" t="s">
        <v>391</v>
      </c>
      <c r="C259" s="24">
        <v>0</v>
      </c>
      <c r="D259" s="24">
        <v>2</v>
      </c>
      <c r="E259" s="24">
        <v>0</v>
      </c>
      <c r="F259" s="24">
        <v>0</v>
      </c>
      <c r="G259" s="24">
        <v>0</v>
      </c>
      <c r="H259" s="24">
        <v>0</v>
      </c>
      <c r="I259" s="24">
        <v>0</v>
      </c>
      <c r="J259" s="24">
        <v>0</v>
      </c>
      <c r="K259" s="24">
        <v>2</v>
      </c>
      <c r="L259" s="53"/>
      <c r="M259" s="53"/>
      <c r="N259" s="53"/>
      <c r="O259" s="53"/>
      <c r="P259" s="53"/>
      <c r="Q259" s="53"/>
      <c r="R259" s="53"/>
      <c r="S259" s="53"/>
      <c r="T259" s="53"/>
      <c r="U259" s="53"/>
      <c r="V259" s="53"/>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2283</v>
      </c>
      <c r="B260" s="108" t="s">
        <v>392</v>
      </c>
      <c r="C260" s="24">
        <v>0</v>
      </c>
      <c r="D260" s="24">
        <v>16</v>
      </c>
      <c r="E260" s="24">
        <v>0</v>
      </c>
      <c r="F260" s="24">
        <v>1</v>
      </c>
      <c r="G260" s="24">
        <v>0</v>
      </c>
      <c r="H260" s="24">
        <v>0</v>
      </c>
      <c r="I260" s="24">
        <v>0</v>
      </c>
      <c r="J260" s="24">
        <v>0</v>
      </c>
      <c r="K260" s="24">
        <v>17</v>
      </c>
      <c r="L260" s="53"/>
      <c r="M260" s="53"/>
      <c r="N260" s="53"/>
      <c r="O260" s="53"/>
      <c r="P260" s="53"/>
      <c r="Q260" s="53"/>
      <c r="R260" s="53"/>
      <c r="S260" s="53"/>
      <c r="T260" s="53"/>
      <c r="U260" s="53"/>
      <c r="V260" s="53"/>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2284</v>
      </c>
      <c r="B261" s="108" t="s">
        <v>393</v>
      </c>
      <c r="C261" s="24">
        <v>0</v>
      </c>
      <c r="D261" s="24">
        <v>88</v>
      </c>
      <c r="E261" s="24">
        <v>2</v>
      </c>
      <c r="F261" s="24">
        <v>6</v>
      </c>
      <c r="G261" s="24">
        <v>10</v>
      </c>
      <c r="H261" s="24">
        <v>5</v>
      </c>
      <c r="I261" s="24">
        <v>0</v>
      </c>
      <c r="J261" s="24">
        <v>0</v>
      </c>
      <c r="K261" s="24">
        <v>111</v>
      </c>
      <c r="L261" s="53"/>
      <c r="M261" s="53"/>
      <c r="N261" s="53"/>
      <c r="O261" s="53"/>
      <c r="P261" s="53"/>
      <c r="Q261" s="53"/>
      <c r="R261" s="53"/>
      <c r="S261" s="53"/>
      <c r="T261" s="53"/>
      <c r="U261" s="53"/>
      <c r="V261" s="53"/>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2309</v>
      </c>
      <c r="B262" s="108" t="s">
        <v>396</v>
      </c>
      <c r="C262" s="24">
        <v>0</v>
      </c>
      <c r="D262" s="24">
        <v>1</v>
      </c>
      <c r="E262" s="24">
        <v>0</v>
      </c>
      <c r="F262" s="24">
        <v>3</v>
      </c>
      <c r="G262" s="24">
        <v>0</v>
      </c>
      <c r="H262" s="24">
        <v>0</v>
      </c>
      <c r="I262" s="24">
        <v>0</v>
      </c>
      <c r="J262" s="24">
        <v>0</v>
      </c>
      <c r="K262" s="24">
        <v>4</v>
      </c>
      <c r="L262" s="53"/>
      <c r="M262" s="53"/>
      <c r="N262" s="53"/>
      <c r="O262" s="53"/>
      <c r="P262" s="53"/>
      <c r="Q262" s="53"/>
      <c r="R262" s="53"/>
      <c r="S262" s="53"/>
      <c r="T262" s="53"/>
      <c r="U262" s="53"/>
      <c r="V262" s="53"/>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2313</v>
      </c>
      <c r="B263" s="108" t="s">
        <v>397</v>
      </c>
      <c r="C263" s="24">
        <v>0</v>
      </c>
      <c r="D263" s="24">
        <v>9</v>
      </c>
      <c r="E263" s="24">
        <v>3</v>
      </c>
      <c r="F263" s="24">
        <v>0</v>
      </c>
      <c r="G263" s="24">
        <v>1</v>
      </c>
      <c r="H263" s="24">
        <v>0</v>
      </c>
      <c r="I263" s="24">
        <v>0</v>
      </c>
      <c r="J263" s="24">
        <v>0</v>
      </c>
      <c r="K263" s="24">
        <v>13</v>
      </c>
      <c r="L263" s="53"/>
      <c r="M263" s="53"/>
      <c r="N263" s="53"/>
      <c r="O263" s="53"/>
      <c r="P263" s="53"/>
      <c r="Q263" s="53"/>
      <c r="R263" s="53"/>
      <c r="S263" s="53"/>
      <c r="T263" s="53"/>
      <c r="U263" s="53"/>
      <c r="V263" s="53"/>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2321</v>
      </c>
      <c r="B264" s="108" t="s">
        <v>398</v>
      </c>
      <c r="C264" s="24">
        <v>0</v>
      </c>
      <c r="D264" s="24">
        <v>1</v>
      </c>
      <c r="E264" s="24">
        <v>2</v>
      </c>
      <c r="F264" s="24">
        <v>3</v>
      </c>
      <c r="G264" s="24">
        <v>1</v>
      </c>
      <c r="H264" s="24">
        <v>0</v>
      </c>
      <c r="I264" s="24">
        <v>0</v>
      </c>
      <c r="J264" s="24">
        <v>0</v>
      </c>
      <c r="K264" s="24">
        <v>7</v>
      </c>
      <c r="L264" s="53"/>
      <c r="M264" s="53"/>
      <c r="N264" s="53"/>
      <c r="O264" s="53"/>
      <c r="P264" s="53"/>
      <c r="Q264" s="53"/>
      <c r="R264" s="53"/>
      <c r="S264" s="53"/>
      <c r="T264" s="53"/>
      <c r="U264" s="53"/>
      <c r="V264" s="53"/>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2326</v>
      </c>
      <c r="B265" s="108" t="s">
        <v>399</v>
      </c>
      <c r="C265" s="24">
        <v>0</v>
      </c>
      <c r="D265" s="24">
        <v>1</v>
      </c>
      <c r="E265" s="24">
        <v>1</v>
      </c>
      <c r="F265" s="24">
        <v>1</v>
      </c>
      <c r="G265" s="24">
        <v>0</v>
      </c>
      <c r="H265" s="24">
        <v>0</v>
      </c>
      <c r="I265" s="24">
        <v>0</v>
      </c>
      <c r="J265" s="24">
        <v>0</v>
      </c>
      <c r="K265" s="24">
        <v>3</v>
      </c>
      <c r="L265" s="53"/>
      <c r="M265" s="53"/>
      <c r="N265" s="53"/>
      <c r="O265" s="53"/>
      <c r="P265" s="53"/>
      <c r="Q265" s="53"/>
      <c r="R265" s="53"/>
      <c r="S265" s="53"/>
      <c r="T265" s="53"/>
      <c r="U265" s="53"/>
      <c r="V265" s="53"/>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2380</v>
      </c>
      <c r="B266" s="108" t="s">
        <v>401</v>
      </c>
      <c r="C266" s="24">
        <v>0</v>
      </c>
      <c r="D266" s="24">
        <v>32</v>
      </c>
      <c r="E266" s="24">
        <v>16</v>
      </c>
      <c r="F266" s="24">
        <v>20</v>
      </c>
      <c r="G266" s="24">
        <v>13</v>
      </c>
      <c r="H266" s="24">
        <v>0</v>
      </c>
      <c r="I266" s="24">
        <v>0</v>
      </c>
      <c r="J266" s="24">
        <v>0</v>
      </c>
      <c r="K266" s="24">
        <v>81</v>
      </c>
      <c r="L266" s="53"/>
      <c r="M266" s="53"/>
      <c r="N266" s="53"/>
      <c r="O266" s="53"/>
      <c r="P266" s="53"/>
      <c r="Q266" s="53"/>
      <c r="R266" s="53"/>
      <c r="S266" s="53"/>
      <c r="T266" s="53"/>
      <c r="U266" s="53"/>
      <c r="V266" s="53"/>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2404</v>
      </c>
      <c r="B267" s="108" t="s">
        <v>404</v>
      </c>
      <c r="C267" s="24">
        <v>0</v>
      </c>
      <c r="D267" s="24">
        <v>2</v>
      </c>
      <c r="E267" s="24">
        <v>0</v>
      </c>
      <c r="F267" s="24">
        <v>0</v>
      </c>
      <c r="G267" s="24">
        <v>0</v>
      </c>
      <c r="H267" s="24">
        <v>0</v>
      </c>
      <c r="I267" s="24">
        <v>0</v>
      </c>
      <c r="J267" s="24">
        <v>0</v>
      </c>
      <c r="K267" s="24">
        <v>2</v>
      </c>
      <c r="L267" s="53"/>
      <c r="M267" s="53"/>
      <c r="N267" s="53"/>
      <c r="O267" s="53"/>
      <c r="P267" s="53"/>
      <c r="Q267" s="53"/>
      <c r="R267" s="53"/>
      <c r="S267" s="53"/>
      <c r="T267" s="53"/>
      <c r="U267" s="53"/>
      <c r="V267" s="53"/>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2409</v>
      </c>
      <c r="B268" s="108" t="s">
        <v>405</v>
      </c>
      <c r="C268" s="24">
        <v>0</v>
      </c>
      <c r="D268" s="24">
        <v>4</v>
      </c>
      <c r="E268" s="24">
        <v>0</v>
      </c>
      <c r="F268" s="24">
        <v>0</v>
      </c>
      <c r="G268" s="24">
        <v>0</v>
      </c>
      <c r="H268" s="24">
        <v>0</v>
      </c>
      <c r="I268" s="24">
        <v>0</v>
      </c>
      <c r="J268" s="24">
        <v>0</v>
      </c>
      <c r="K268" s="24">
        <v>4</v>
      </c>
      <c r="L268" s="53"/>
      <c r="M268" s="53"/>
      <c r="N268" s="53"/>
      <c r="O268" s="53"/>
      <c r="P268" s="53"/>
      <c r="Q268" s="53"/>
      <c r="R268" s="53"/>
      <c r="S268" s="53"/>
      <c r="T268" s="53"/>
      <c r="U268" s="53"/>
      <c r="V268" s="53"/>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2417</v>
      </c>
      <c r="B269" s="108" t="s">
        <v>406</v>
      </c>
      <c r="C269" s="24">
        <v>0</v>
      </c>
      <c r="D269" s="24">
        <v>1</v>
      </c>
      <c r="E269" s="24">
        <v>0</v>
      </c>
      <c r="F269" s="24">
        <v>0</v>
      </c>
      <c r="G269" s="24">
        <v>0</v>
      </c>
      <c r="H269" s="24">
        <v>0</v>
      </c>
      <c r="I269" s="24">
        <v>0</v>
      </c>
      <c r="J269" s="24">
        <v>0</v>
      </c>
      <c r="K269" s="24">
        <v>1</v>
      </c>
      <c r="L269" s="53"/>
      <c r="M269" s="53"/>
      <c r="N269" s="53"/>
      <c r="O269" s="53"/>
      <c r="P269" s="53"/>
      <c r="Q269" s="53"/>
      <c r="R269" s="53"/>
      <c r="S269" s="53"/>
      <c r="T269" s="53"/>
      <c r="U269" s="53"/>
      <c r="V269" s="53"/>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2418</v>
      </c>
      <c r="B270" s="108" t="s">
        <v>464</v>
      </c>
      <c r="C270" s="24">
        <v>0</v>
      </c>
      <c r="D270" s="24">
        <v>0</v>
      </c>
      <c r="E270" s="24">
        <v>1</v>
      </c>
      <c r="F270" s="24">
        <v>0</v>
      </c>
      <c r="G270" s="24">
        <v>0</v>
      </c>
      <c r="H270" s="24">
        <v>0</v>
      </c>
      <c r="I270" s="24">
        <v>0</v>
      </c>
      <c r="J270" s="24">
        <v>0</v>
      </c>
      <c r="K270" s="24">
        <v>1</v>
      </c>
      <c r="L270" s="53"/>
      <c r="M270" s="53"/>
      <c r="N270" s="53"/>
      <c r="O270" s="53"/>
      <c r="P270" s="53"/>
      <c r="Q270" s="53"/>
      <c r="R270" s="53"/>
      <c r="S270" s="53"/>
      <c r="T270" s="53"/>
      <c r="U270" s="53"/>
      <c r="V270" s="53"/>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2421</v>
      </c>
      <c r="B271" s="108" t="s">
        <v>407</v>
      </c>
      <c r="C271" s="24">
        <v>0</v>
      </c>
      <c r="D271" s="24">
        <v>1</v>
      </c>
      <c r="E271" s="24">
        <v>0</v>
      </c>
      <c r="F271" s="24">
        <v>0</v>
      </c>
      <c r="G271" s="24">
        <v>0</v>
      </c>
      <c r="H271" s="24">
        <v>0</v>
      </c>
      <c r="I271" s="24">
        <v>0</v>
      </c>
      <c r="J271" s="24">
        <v>0</v>
      </c>
      <c r="K271" s="24">
        <v>1</v>
      </c>
      <c r="L271" s="53"/>
      <c r="M271" s="53"/>
      <c r="N271" s="53"/>
      <c r="O271" s="53"/>
      <c r="P271" s="53"/>
      <c r="Q271" s="53"/>
      <c r="R271" s="53"/>
      <c r="S271" s="53"/>
      <c r="T271" s="53"/>
      <c r="U271" s="53"/>
      <c r="V271" s="53"/>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2460</v>
      </c>
      <c r="B272" s="108" t="s">
        <v>408</v>
      </c>
      <c r="C272" s="24">
        <v>0</v>
      </c>
      <c r="D272" s="24">
        <v>4</v>
      </c>
      <c r="E272" s="24">
        <v>0</v>
      </c>
      <c r="F272" s="24">
        <v>1</v>
      </c>
      <c r="G272" s="24">
        <v>0</v>
      </c>
      <c r="H272" s="24">
        <v>0</v>
      </c>
      <c r="I272" s="24">
        <v>0</v>
      </c>
      <c r="J272" s="24">
        <v>0</v>
      </c>
      <c r="K272" s="24">
        <v>5</v>
      </c>
      <c r="L272" s="53"/>
      <c r="M272" s="53"/>
      <c r="N272" s="53"/>
      <c r="O272" s="53"/>
      <c r="P272" s="53"/>
      <c r="Q272" s="53"/>
      <c r="R272" s="53"/>
      <c r="S272" s="53"/>
      <c r="T272" s="53"/>
      <c r="U272" s="53"/>
      <c r="V272" s="53"/>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2462</v>
      </c>
      <c r="B273" s="108" t="s">
        <v>462</v>
      </c>
      <c r="C273" s="24">
        <v>0</v>
      </c>
      <c r="D273" s="24">
        <v>1</v>
      </c>
      <c r="E273" s="24">
        <v>0</v>
      </c>
      <c r="F273" s="24">
        <v>0</v>
      </c>
      <c r="G273" s="24">
        <v>0</v>
      </c>
      <c r="H273" s="24">
        <v>0</v>
      </c>
      <c r="I273" s="24">
        <v>0</v>
      </c>
      <c r="J273" s="24">
        <v>0</v>
      </c>
      <c r="K273" s="24">
        <v>1</v>
      </c>
      <c r="L273" s="53"/>
      <c r="M273" s="53"/>
      <c r="N273" s="53"/>
      <c r="O273" s="53"/>
      <c r="P273" s="53"/>
      <c r="Q273" s="53"/>
      <c r="R273" s="53"/>
      <c r="S273" s="53"/>
      <c r="T273" s="53"/>
      <c r="U273" s="53"/>
      <c r="V273" s="53"/>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2463</v>
      </c>
      <c r="B274" s="108" t="s">
        <v>456</v>
      </c>
      <c r="C274" s="24">
        <v>0</v>
      </c>
      <c r="D274" s="24">
        <v>1</v>
      </c>
      <c r="E274" s="24">
        <v>0</v>
      </c>
      <c r="F274" s="24">
        <v>0</v>
      </c>
      <c r="G274" s="24">
        <v>0</v>
      </c>
      <c r="H274" s="24">
        <v>0</v>
      </c>
      <c r="I274" s="24">
        <v>0</v>
      </c>
      <c r="J274" s="24">
        <v>0</v>
      </c>
      <c r="K274" s="24">
        <v>1</v>
      </c>
      <c r="L274" s="53"/>
      <c r="M274" s="53"/>
      <c r="N274" s="53"/>
      <c r="O274" s="53"/>
      <c r="P274" s="53"/>
      <c r="Q274" s="53"/>
      <c r="R274" s="53"/>
      <c r="S274" s="53"/>
      <c r="T274" s="53"/>
      <c r="U274" s="53"/>
      <c r="V274" s="53"/>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2480</v>
      </c>
      <c r="B275" s="108" t="s">
        <v>409</v>
      </c>
      <c r="C275" s="24">
        <v>0</v>
      </c>
      <c r="D275" s="24">
        <v>65</v>
      </c>
      <c r="E275" s="24">
        <v>12</v>
      </c>
      <c r="F275" s="24">
        <v>52</v>
      </c>
      <c r="G275" s="24">
        <v>27</v>
      </c>
      <c r="H275" s="24">
        <v>1</v>
      </c>
      <c r="I275" s="24">
        <v>0</v>
      </c>
      <c r="J275" s="24">
        <v>0</v>
      </c>
      <c r="K275" s="24">
        <v>157</v>
      </c>
      <c r="L275" s="53"/>
      <c r="M275" s="53"/>
      <c r="N275" s="53"/>
      <c r="O275" s="53"/>
      <c r="P275" s="53"/>
      <c r="Q275" s="53"/>
      <c r="R275" s="53"/>
      <c r="S275" s="53"/>
      <c r="T275" s="53"/>
      <c r="U275" s="53"/>
      <c r="V275" s="53"/>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2481</v>
      </c>
      <c r="B276" s="108" t="s">
        <v>463</v>
      </c>
      <c r="C276" s="24">
        <v>0</v>
      </c>
      <c r="D276" s="24">
        <v>2</v>
      </c>
      <c r="E276" s="24">
        <v>0</v>
      </c>
      <c r="F276" s="24">
        <v>0</v>
      </c>
      <c r="G276" s="24">
        <v>0</v>
      </c>
      <c r="H276" s="24">
        <v>0</v>
      </c>
      <c r="I276" s="24">
        <v>0</v>
      </c>
      <c r="J276" s="24">
        <v>0</v>
      </c>
      <c r="K276" s="24">
        <v>2</v>
      </c>
      <c r="L276" s="53"/>
      <c r="M276" s="53"/>
      <c r="N276" s="53"/>
      <c r="O276" s="53"/>
      <c r="P276" s="53"/>
      <c r="Q276" s="53"/>
      <c r="R276" s="53"/>
      <c r="S276" s="53"/>
      <c r="T276" s="53"/>
      <c r="U276" s="53"/>
      <c r="V276" s="53"/>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2482</v>
      </c>
      <c r="B277" s="108" t="s">
        <v>410</v>
      </c>
      <c r="C277" s="24">
        <v>0</v>
      </c>
      <c r="D277" s="24">
        <v>31</v>
      </c>
      <c r="E277" s="24">
        <v>1</v>
      </c>
      <c r="F277" s="24">
        <v>6</v>
      </c>
      <c r="G277" s="24">
        <v>10</v>
      </c>
      <c r="H277" s="24">
        <v>6</v>
      </c>
      <c r="I277" s="24">
        <v>12</v>
      </c>
      <c r="J277" s="24">
        <v>0</v>
      </c>
      <c r="K277" s="24">
        <v>66</v>
      </c>
      <c r="L277" s="53"/>
      <c r="M277" s="53"/>
      <c r="N277" s="53"/>
      <c r="O277" s="53"/>
      <c r="P277" s="53"/>
      <c r="Q277" s="53"/>
      <c r="R277" s="53"/>
      <c r="S277" s="53"/>
      <c r="T277" s="53"/>
      <c r="U277" s="53"/>
      <c r="V277" s="53"/>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2505</v>
      </c>
      <c r="B278" s="108" t="s">
        <v>411</v>
      </c>
      <c r="C278" s="24">
        <v>0</v>
      </c>
      <c r="D278" s="24">
        <v>3</v>
      </c>
      <c r="E278" s="24">
        <v>0</v>
      </c>
      <c r="F278" s="24">
        <v>0</v>
      </c>
      <c r="G278" s="24">
        <v>0</v>
      </c>
      <c r="H278" s="24">
        <v>0</v>
      </c>
      <c r="I278" s="24">
        <v>0</v>
      </c>
      <c r="J278" s="24">
        <v>0</v>
      </c>
      <c r="K278" s="24">
        <v>3</v>
      </c>
      <c r="L278" s="53"/>
      <c r="M278" s="53"/>
      <c r="N278" s="53"/>
      <c r="O278" s="53"/>
      <c r="P278" s="53"/>
      <c r="Q278" s="53"/>
      <c r="R278" s="53"/>
      <c r="S278" s="53"/>
      <c r="T278" s="53"/>
      <c r="U278" s="53"/>
      <c r="V278" s="53"/>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2506</v>
      </c>
      <c r="B279" s="108" t="s">
        <v>412</v>
      </c>
      <c r="C279" s="24">
        <v>0</v>
      </c>
      <c r="D279" s="24">
        <v>4</v>
      </c>
      <c r="E279" s="24">
        <v>0</v>
      </c>
      <c r="F279" s="24">
        <v>0</v>
      </c>
      <c r="G279" s="24">
        <v>0</v>
      </c>
      <c r="H279" s="24">
        <v>0</v>
      </c>
      <c r="I279" s="24">
        <v>0</v>
      </c>
      <c r="J279" s="24">
        <v>0</v>
      </c>
      <c r="K279" s="24">
        <v>4</v>
      </c>
      <c r="L279" s="53"/>
      <c r="M279" s="53"/>
      <c r="N279" s="53"/>
      <c r="O279" s="53"/>
      <c r="P279" s="53"/>
      <c r="Q279" s="53"/>
      <c r="R279" s="53"/>
      <c r="S279" s="53"/>
      <c r="T279" s="53"/>
      <c r="U279" s="53"/>
      <c r="V279" s="53"/>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v>2510</v>
      </c>
      <c r="B280" s="108" t="s">
        <v>413</v>
      </c>
      <c r="C280" s="24">
        <v>0</v>
      </c>
      <c r="D280" s="24">
        <v>0</v>
      </c>
      <c r="E280" s="24">
        <v>0</v>
      </c>
      <c r="F280" s="24">
        <v>0</v>
      </c>
      <c r="G280" s="24">
        <v>1</v>
      </c>
      <c r="H280" s="24">
        <v>0</v>
      </c>
      <c r="I280" s="24">
        <v>0</v>
      </c>
      <c r="J280" s="24">
        <v>0</v>
      </c>
      <c r="K280" s="24">
        <v>1</v>
      </c>
      <c r="L280" s="53"/>
      <c r="M280" s="53"/>
      <c r="N280" s="53"/>
      <c r="O280" s="53"/>
      <c r="P280" s="53"/>
      <c r="Q280" s="53"/>
      <c r="R280" s="53"/>
      <c r="S280" s="53"/>
      <c r="T280" s="53"/>
      <c r="U280" s="53"/>
      <c r="V280" s="53"/>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4">
        <v>2513</v>
      </c>
      <c r="B281" s="108" t="s">
        <v>414</v>
      </c>
      <c r="C281" s="24">
        <v>0</v>
      </c>
      <c r="D281" s="24">
        <v>0</v>
      </c>
      <c r="E281" s="24">
        <v>0</v>
      </c>
      <c r="F281" s="24">
        <v>0</v>
      </c>
      <c r="G281" s="24">
        <v>1</v>
      </c>
      <c r="H281" s="24">
        <v>0</v>
      </c>
      <c r="I281" s="24">
        <v>0</v>
      </c>
      <c r="J281" s="24">
        <v>0</v>
      </c>
      <c r="K281" s="24">
        <v>1</v>
      </c>
      <c r="L281" s="53"/>
      <c r="M281" s="53"/>
      <c r="N281" s="53"/>
      <c r="O281" s="53"/>
      <c r="P281" s="53"/>
      <c r="Q281" s="53"/>
      <c r="R281" s="53"/>
      <c r="S281" s="53"/>
      <c r="T281" s="53"/>
      <c r="U281" s="53"/>
      <c r="V281" s="53"/>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4">
        <v>2514</v>
      </c>
      <c r="B282" s="108" t="s">
        <v>415</v>
      </c>
      <c r="C282" s="24">
        <v>1</v>
      </c>
      <c r="D282" s="24">
        <v>18</v>
      </c>
      <c r="E282" s="24">
        <v>0</v>
      </c>
      <c r="F282" s="24">
        <v>0</v>
      </c>
      <c r="G282" s="24">
        <v>0</v>
      </c>
      <c r="H282" s="24">
        <v>0</v>
      </c>
      <c r="I282" s="24">
        <v>0</v>
      </c>
      <c r="J282" s="24">
        <v>0</v>
      </c>
      <c r="K282" s="24">
        <v>19</v>
      </c>
      <c r="L282" s="53"/>
      <c r="M282" s="53"/>
      <c r="N282" s="53"/>
      <c r="O282" s="53"/>
      <c r="P282" s="53"/>
      <c r="Q282" s="53"/>
      <c r="R282" s="53"/>
      <c r="S282" s="53"/>
      <c r="T282" s="53"/>
      <c r="U282" s="53"/>
      <c r="V282" s="53"/>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4">
        <v>2518</v>
      </c>
      <c r="B283" s="108" t="s">
        <v>416</v>
      </c>
      <c r="C283" s="24">
        <v>0</v>
      </c>
      <c r="D283" s="24">
        <v>6</v>
      </c>
      <c r="E283" s="24">
        <v>0</v>
      </c>
      <c r="F283" s="24">
        <v>0</v>
      </c>
      <c r="G283" s="24">
        <v>0</v>
      </c>
      <c r="H283" s="24">
        <v>0</v>
      </c>
      <c r="I283" s="24">
        <v>0</v>
      </c>
      <c r="J283" s="24">
        <v>0</v>
      </c>
      <c r="K283" s="24">
        <v>6</v>
      </c>
      <c r="L283" s="53"/>
      <c r="M283" s="53"/>
      <c r="N283" s="53"/>
      <c r="O283" s="53"/>
      <c r="P283" s="53"/>
      <c r="Q283" s="53"/>
      <c r="R283" s="53"/>
      <c r="S283" s="53"/>
      <c r="T283" s="53"/>
      <c r="U283" s="53"/>
      <c r="V283" s="53"/>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4">
        <v>2521</v>
      </c>
      <c r="B284" s="108" t="s">
        <v>417</v>
      </c>
      <c r="C284" s="24">
        <v>0</v>
      </c>
      <c r="D284" s="24">
        <v>1</v>
      </c>
      <c r="E284" s="24">
        <v>0</v>
      </c>
      <c r="F284" s="24">
        <v>0</v>
      </c>
      <c r="G284" s="24">
        <v>0</v>
      </c>
      <c r="H284" s="24">
        <v>0</v>
      </c>
      <c r="I284" s="24">
        <v>0</v>
      </c>
      <c r="J284" s="24">
        <v>0</v>
      </c>
      <c r="K284" s="24">
        <v>1</v>
      </c>
      <c r="L284" s="53"/>
      <c r="M284" s="53"/>
      <c r="N284" s="53"/>
      <c r="O284" s="53"/>
      <c r="P284" s="53"/>
      <c r="Q284" s="53"/>
      <c r="R284" s="53"/>
      <c r="S284" s="53"/>
      <c r="T284" s="53"/>
      <c r="U284" s="53"/>
      <c r="V284" s="53"/>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4">
        <v>2523</v>
      </c>
      <c r="B285" s="108" t="s">
        <v>418</v>
      </c>
      <c r="C285" s="24">
        <v>0</v>
      </c>
      <c r="D285" s="24">
        <v>0</v>
      </c>
      <c r="E285" s="24">
        <v>1</v>
      </c>
      <c r="F285" s="24">
        <v>0</v>
      </c>
      <c r="G285" s="24">
        <v>0</v>
      </c>
      <c r="H285" s="24">
        <v>0</v>
      </c>
      <c r="I285" s="24">
        <v>0</v>
      </c>
      <c r="J285" s="24">
        <v>0</v>
      </c>
      <c r="K285" s="24">
        <v>1</v>
      </c>
      <c r="L285" s="53"/>
      <c r="M285" s="53"/>
      <c r="N285" s="53"/>
      <c r="O285" s="53"/>
      <c r="P285" s="53"/>
      <c r="Q285" s="53"/>
      <c r="R285" s="53"/>
      <c r="S285" s="53"/>
      <c r="T285" s="53"/>
      <c r="U285" s="53"/>
      <c r="V285" s="53"/>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4">
        <v>2560</v>
      </c>
      <c r="B286" s="108" t="s">
        <v>419</v>
      </c>
      <c r="C286" s="24">
        <v>0</v>
      </c>
      <c r="D286" s="24">
        <v>1</v>
      </c>
      <c r="E286" s="24">
        <v>0</v>
      </c>
      <c r="F286" s="24">
        <v>0</v>
      </c>
      <c r="G286" s="24">
        <v>0</v>
      </c>
      <c r="H286" s="24">
        <v>0</v>
      </c>
      <c r="I286" s="24">
        <v>0</v>
      </c>
      <c r="J286" s="24">
        <v>0</v>
      </c>
      <c r="K286" s="24">
        <v>1</v>
      </c>
      <c r="L286" s="53"/>
      <c r="M286" s="53"/>
      <c r="N286" s="53"/>
      <c r="O286" s="53"/>
      <c r="P286" s="53"/>
      <c r="Q286" s="53"/>
      <c r="R286" s="53"/>
      <c r="S286" s="53"/>
      <c r="T286" s="53"/>
      <c r="U286" s="53"/>
      <c r="V286" s="53"/>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4">
        <v>2580</v>
      </c>
      <c r="B287" s="108" t="s">
        <v>420</v>
      </c>
      <c r="C287" s="24">
        <v>0</v>
      </c>
      <c r="D287" s="24">
        <v>32</v>
      </c>
      <c r="E287" s="24">
        <v>2</v>
      </c>
      <c r="F287" s="24">
        <v>21</v>
      </c>
      <c r="G287" s="24">
        <v>5</v>
      </c>
      <c r="H287" s="24">
        <v>0</v>
      </c>
      <c r="I287" s="24">
        <v>12</v>
      </c>
      <c r="J287" s="24">
        <v>0</v>
      </c>
      <c r="K287" s="24">
        <v>72</v>
      </c>
      <c r="L287" s="53"/>
      <c r="M287" s="53"/>
      <c r="N287" s="53"/>
      <c r="O287" s="53"/>
      <c r="P287" s="53"/>
      <c r="Q287" s="53"/>
      <c r="R287" s="53"/>
      <c r="S287" s="53"/>
      <c r="T287" s="53"/>
      <c r="U287" s="53"/>
      <c r="V287" s="53"/>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4">
        <v>2581</v>
      </c>
      <c r="B288" s="108" t="s">
        <v>421</v>
      </c>
      <c r="C288" s="24">
        <v>0</v>
      </c>
      <c r="D288" s="24">
        <v>44</v>
      </c>
      <c r="E288" s="24">
        <v>2</v>
      </c>
      <c r="F288" s="24">
        <v>15</v>
      </c>
      <c r="G288" s="24">
        <v>7</v>
      </c>
      <c r="H288" s="24">
        <v>0</v>
      </c>
      <c r="I288" s="24">
        <v>0</v>
      </c>
      <c r="J288" s="24">
        <v>0</v>
      </c>
      <c r="K288" s="24">
        <v>68</v>
      </c>
      <c r="L288" s="53"/>
      <c r="M288" s="53"/>
      <c r="N288" s="53"/>
      <c r="O288" s="53"/>
      <c r="P288" s="53"/>
      <c r="Q288" s="53"/>
      <c r="R288" s="53"/>
      <c r="S288" s="53"/>
      <c r="T288" s="53"/>
      <c r="U288" s="53"/>
      <c r="V288" s="53"/>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4">
        <v>2582</v>
      </c>
      <c r="B289" s="108" t="s">
        <v>422</v>
      </c>
      <c r="C289" s="24">
        <v>0</v>
      </c>
      <c r="D289" s="24">
        <v>9</v>
      </c>
      <c r="E289" s="24">
        <v>2</v>
      </c>
      <c r="F289" s="24">
        <v>11</v>
      </c>
      <c r="G289" s="24">
        <v>0</v>
      </c>
      <c r="H289" s="24">
        <v>0</v>
      </c>
      <c r="I289" s="24">
        <v>0</v>
      </c>
      <c r="J289" s="24">
        <v>0</v>
      </c>
      <c r="K289" s="24">
        <v>22</v>
      </c>
      <c r="L289" s="53"/>
      <c r="M289" s="53"/>
      <c r="N289" s="53"/>
      <c r="O289" s="53"/>
      <c r="P289" s="53"/>
      <c r="Q289" s="53"/>
      <c r="R289" s="53"/>
      <c r="S289" s="53"/>
      <c r="T289" s="53"/>
      <c r="U289" s="53"/>
      <c r="V289" s="53"/>
      <c r="W289" s="53"/>
      <c r="X289" s="53"/>
      <c r="Y289" s="53"/>
      <c r="Z289" s="19"/>
      <c r="AA289" s="19"/>
      <c r="AB289" s="19"/>
      <c r="AC289" s="19"/>
      <c r="AD289" s="19"/>
      <c r="AE289" s="19"/>
      <c r="AF289" s="19"/>
      <c r="AG289" s="19"/>
      <c r="AH289" s="19"/>
      <c r="AI289" s="19"/>
      <c r="AJ289" s="19"/>
      <c r="AK289" s="19"/>
      <c r="AL289" s="19"/>
      <c r="AM289" s="19"/>
      <c r="AN289" s="19"/>
      <c r="AO289" s="19"/>
    </row>
    <row r="290" spans="1:41" ht="12.75">
      <c r="A290" s="124">
        <v>2583</v>
      </c>
      <c r="B290" s="108" t="s">
        <v>423</v>
      </c>
      <c r="C290" s="24">
        <v>0</v>
      </c>
      <c r="D290" s="24">
        <v>1</v>
      </c>
      <c r="E290" s="24">
        <v>0</v>
      </c>
      <c r="F290" s="24">
        <v>1</v>
      </c>
      <c r="G290" s="24">
        <v>1</v>
      </c>
      <c r="H290" s="24">
        <v>0</v>
      </c>
      <c r="I290" s="24">
        <v>0</v>
      </c>
      <c r="J290" s="24">
        <v>0</v>
      </c>
      <c r="K290" s="24">
        <v>3</v>
      </c>
      <c r="L290" s="53"/>
      <c r="M290" s="53"/>
      <c r="N290" s="53"/>
      <c r="O290" s="53"/>
      <c r="P290" s="53"/>
      <c r="Q290" s="53"/>
      <c r="R290" s="53"/>
      <c r="S290" s="53"/>
      <c r="T290" s="53"/>
      <c r="U290" s="53"/>
      <c r="V290" s="53"/>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4">
        <v>2584</v>
      </c>
      <c r="B291" s="108" t="s">
        <v>424</v>
      </c>
      <c r="C291" s="24">
        <v>0</v>
      </c>
      <c r="D291" s="24">
        <v>3</v>
      </c>
      <c r="E291" s="24">
        <v>1</v>
      </c>
      <c r="F291" s="24">
        <v>3</v>
      </c>
      <c r="G291" s="24">
        <v>1</v>
      </c>
      <c r="H291" s="24">
        <v>0</v>
      </c>
      <c r="I291" s="24">
        <v>0</v>
      </c>
      <c r="J291" s="24">
        <v>0</v>
      </c>
      <c r="K291" s="24">
        <v>8</v>
      </c>
      <c r="L291" s="53"/>
      <c r="M291" s="53"/>
      <c r="N291" s="53"/>
      <c r="O291" s="53"/>
      <c r="P291" s="53"/>
      <c r="Q291" s="53"/>
      <c r="R291" s="53"/>
      <c r="S291" s="53"/>
      <c r="T291" s="53"/>
      <c r="U291" s="53"/>
      <c r="V291" s="53"/>
      <c r="W291" s="53"/>
      <c r="X291" s="53"/>
      <c r="Y291" s="53"/>
      <c r="Z291" s="19"/>
      <c r="AA291" s="19"/>
      <c r="AB291" s="19"/>
      <c r="AC291" s="19"/>
      <c r="AD291" s="19"/>
      <c r="AE291" s="19"/>
      <c r="AF291" s="19"/>
      <c r="AG291" s="19"/>
      <c r="AH291" s="19"/>
      <c r="AI291" s="19"/>
      <c r="AJ291" s="19"/>
      <c r="AK291" s="19"/>
      <c r="AL291" s="19"/>
      <c r="AM291" s="19"/>
      <c r="AN291" s="19"/>
      <c r="AO291" s="19"/>
    </row>
    <row r="292" spans="1:41" s="39" customFormat="1" ht="12.75">
      <c r="A292" s="176"/>
      <c r="B292" s="111" t="s">
        <v>10</v>
      </c>
      <c r="C292" s="190">
        <f>SUM(C11:C291)</f>
        <v>1</v>
      </c>
      <c r="D292" s="190">
        <f aca="true" t="shared" si="0" ref="D292:K292">SUM(D11:D291)</f>
        <v>12293</v>
      </c>
      <c r="E292" s="190">
        <f t="shared" si="0"/>
        <v>987</v>
      </c>
      <c r="F292" s="190">
        <f t="shared" si="0"/>
        <v>3388</v>
      </c>
      <c r="G292" s="190">
        <f t="shared" si="0"/>
        <v>2387</v>
      </c>
      <c r="H292" s="190">
        <f t="shared" si="0"/>
        <v>219</v>
      </c>
      <c r="I292" s="190">
        <f t="shared" si="0"/>
        <v>1290</v>
      </c>
      <c r="J292" s="190">
        <f t="shared" si="0"/>
        <v>0</v>
      </c>
      <c r="K292" s="190">
        <f t="shared" si="0"/>
        <v>20565</v>
      </c>
      <c r="L292" s="153"/>
      <c r="M292" s="153"/>
      <c r="N292" s="153"/>
      <c r="O292" s="153"/>
      <c r="P292" s="153"/>
      <c r="Q292" s="153"/>
      <c r="R292" s="153"/>
      <c r="S292" s="153"/>
      <c r="T292" s="153"/>
      <c r="U292" s="153"/>
      <c r="V292" s="153"/>
      <c r="W292" s="153"/>
      <c r="X292" s="153"/>
      <c r="Y292" s="153"/>
      <c r="Z292" s="155"/>
      <c r="AA292" s="155"/>
      <c r="AB292" s="155"/>
      <c r="AC292" s="155"/>
      <c r="AD292" s="155"/>
      <c r="AE292" s="155"/>
      <c r="AF292" s="155"/>
      <c r="AG292" s="155"/>
      <c r="AH292" s="155"/>
      <c r="AI292" s="155"/>
      <c r="AJ292" s="155"/>
      <c r="AK292" s="155"/>
      <c r="AL292" s="155"/>
      <c r="AM292" s="155"/>
      <c r="AN292" s="155"/>
      <c r="AO292" s="155"/>
    </row>
    <row r="293" spans="1:41" s="39" customFormat="1" ht="21" customHeight="1">
      <c r="A293" s="182"/>
      <c r="B293" s="183"/>
      <c r="C293" s="184"/>
      <c r="D293" s="184"/>
      <c r="E293" s="184"/>
      <c r="F293" s="184"/>
      <c r="G293" s="184"/>
      <c r="H293" s="184"/>
      <c r="I293" s="184"/>
      <c r="J293" s="184"/>
      <c r="K293" s="184"/>
      <c r="L293" s="153"/>
      <c r="M293" s="113"/>
      <c r="N293" s="153"/>
      <c r="O293" s="153"/>
      <c r="P293" s="153"/>
      <c r="Q293" s="153"/>
      <c r="R293" s="153"/>
      <c r="S293" s="153"/>
      <c r="T293" s="153"/>
      <c r="U293" s="153"/>
      <c r="V293" s="153"/>
      <c r="W293" s="153"/>
      <c r="X293" s="153"/>
      <c r="Y293" s="153"/>
      <c r="Z293" s="155"/>
      <c r="AA293" s="155"/>
      <c r="AB293" s="155"/>
      <c r="AC293" s="155"/>
      <c r="AD293" s="155"/>
      <c r="AE293" s="155"/>
      <c r="AF293" s="155"/>
      <c r="AG293" s="155"/>
      <c r="AH293" s="155"/>
      <c r="AI293" s="155"/>
      <c r="AJ293" s="155"/>
      <c r="AK293" s="155"/>
      <c r="AL293" s="155"/>
      <c r="AM293" s="155"/>
      <c r="AN293" s="155"/>
      <c r="AO293" s="155"/>
    </row>
    <row r="294" spans="1:41" s="82" customFormat="1" ht="14.25" customHeight="1">
      <c r="A294" s="125"/>
      <c r="B294" s="109"/>
      <c r="C294" s="172"/>
      <c r="D294" s="172"/>
      <c r="E294" s="172"/>
      <c r="F294" s="172"/>
      <c r="G294" s="172"/>
      <c r="H294" s="172"/>
      <c r="I294" s="172"/>
      <c r="J294" s="172"/>
      <c r="K294" s="172"/>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row>
    <row r="295" spans="1:41" s="82" customFormat="1" ht="14.25" customHeight="1">
      <c r="A295" s="142" t="s">
        <v>109</v>
      </c>
      <c r="B295" s="109"/>
      <c r="C295" s="172"/>
      <c r="D295" s="172"/>
      <c r="E295" s="172"/>
      <c r="F295" s="172"/>
      <c r="G295" s="172"/>
      <c r="H295" s="172"/>
      <c r="I295" s="172"/>
      <c r="J295" s="172"/>
      <c r="K295" s="172"/>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row>
    <row r="296" spans="1:41" s="82" customFormat="1" ht="14.25" customHeight="1">
      <c r="A296" s="143" t="s">
        <v>110</v>
      </c>
      <c r="B296" s="109"/>
      <c r="C296" s="172"/>
      <c r="D296" s="172"/>
      <c r="E296" s="172"/>
      <c r="F296" s="172"/>
      <c r="G296" s="172"/>
      <c r="H296" s="172"/>
      <c r="I296" s="172"/>
      <c r="J296" s="172"/>
      <c r="K296" s="172"/>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row>
    <row r="297" spans="1:11" s="131" customFormat="1" ht="14.25" customHeight="1">
      <c r="A297" s="143" t="s">
        <v>111</v>
      </c>
      <c r="B297" s="153"/>
      <c r="C297" s="113"/>
      <c r="D297" s="113"/>
      <c r="E297" s="113"/>
      <c r="F297" s="113"/>
      <c r="G297" s="113"/>
      <c r="H297" s="113"/>
      <c r="I297" s="113"/>
      <c r="J297" s="113"/>
      <c r="K297" s="113"/>
    </row>
    <row r="298" spans="1:11" s="131" customFormat="1" ht="14.25" customHeight="1">
      <c r="A298" s="143" t="s">
        <v>112</v>
      </c>
      <c r="C298" s="173"/>
      <c r="D298" s="173"/>
      <c r="E298" s="173"/>
      <c r="F298" s="173"/>
      <c r="G298" s="173"/>
      <c r="H298" s="173"/>
      <c r="I298" s="173"/>
      <c r="J298" s="173"/>
      <c r="K298" s="173"/>
    </row>
    <row r="299" spans="1:11" s="82" customFormat="1" ht="14.25" customHeight="1">
      <c r="A299" s="143" t="s">
        <v>446</v>
      </c>
      <c r="C299" s="174"/>
      <c r="D299" s="174"/>
      <c r="E299" s="174"/>
      <c r="F299" s="174"/>
      <c r="G299" s="174"/>
      <c r="H299" s="174"/>
      <c r="I299" s="174"/>
      <c r="J299" s="174"/>
      <c r="K299" s="174"/>
    </row>
    <row r="300" spans="1:11" s="82" customFormat="1" ht="14.25" customHeight="1">
      <c r="A300" s="150" t="s">
        <v>447</v>
      </c>
      <c r="C300" s="174"/>
      <c r="D300" s="174"/>
      <c r="E300" s="174"/>
      <c r="F300" s="174"/>
      <c r="G300" s="174"/>
      <c r="H300" s="174"/>
      <c r="I300" s="174"/>
      <c r="J300" s="174"/>
      <c r="K300" s="174"/>
    </row>
    <row r="301" spans="1:11" s="82" customFormat="1" ht="14.25" customHeight="1">
      <c r="A301" s="23" t="s">
        <v>113</v>
      </c>
      <c r="C301" s="174"/>
      <c r="D301" s="174"/>
      <c r="E301" s="174"/>
      <c r="F301" s="174"/>
      <c r="G301" s="174"/>
      <c r="H301" s="174"/>
      <c r="I301" s="174"/>
      <c r="J301" s="174"/>
      <c r="K301" s="174"/>
    </row>
    <row r="302" ht="14.25" customHeight="1">
      <c r="A302" s="23" t="s">
        <v>114</v>
      </c>
    </row>
    <row r="303" ht="14.25" customHeight="1">
      <c r="A303" s="23"/>
    </row>
    <row r="304" ht="14.25" customHeight="1">
      <c r="A304"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B68"/>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443</v>
      </c>
      <c r="B2" s="39"/>
      <c r="C2" s="39"/>
      <c r="D2" s="39"/>
      <c r="E2" s="39"/>
      <c r="G2" s="39"/>
      <c r="H2" s="39"/>
      <c r="I2" s="39"/>
      <c r="J2" s="39"/>
      <c r="K2" s="39"/>
      <c r="L2" s="39"/>
    </row>
    <row r="3" spans="1:12" s="42" customFormat="1" ht="12.75">
      <c r="A3" s="3"/>
      <c r="B3" s="41"/>
      <c r="C3" s="41"/>
      <c r="D3" s="41"/>
      <c r="E3" s="41"/>
      <c r="G3" s="41"/>
      <c r="H3" s="41"/>
      <c r="I3" s="41"/>
      <c r="J3" s="41"/>
      <c r="K3" s="41"/>
      <c r="L3" s="41"/>
    </row>
    <row r="4" spans="1:13" s="42" customFormat="1" ht="11.25" customHeight="1">
      <c r="A4" s="43"/>
      <c r="B4" s="44"/>
      <c r="C4" s="44"/>
      <c r="D4" s="44"/>
      <c r="E4" s="44"/>
      <c r="F4" s="179"/>
      <c r="G4" s="44"/>
      <c r="H4" s="44"/>
      <c r="I4" s="44"/>
      <c r="J4" s="44"/>
      <c r="K4" s="44"/>
      <c r="L4" s="44"/>
      <c r="M4" s="179"/>
    </row>
    <row r="5" spans="1:12" s="20" customFormat="1" ht="11.25" customHeight="1">
      <c r="A5" s="11"/>
      <c r="B5" s="19"/>
      <c r="C5" s="19"/>
      <c r="D5" s="19"/>
      <c r="E5" s="19"/>
      <c r="G5" s="19"/>
      <c r="H5" s="19"/>
      <c r="I5" s="19"/>
      <c r="J5" s="19"/>
      <c r="K5" s="19"/>
      <c r="L5" s="19"/>
    </row>
    <row r="6" spans="1:13" s="20" customFormat="1" ht="11.25" customHeight="1">
      <c r="A6" s="11"/>
      <c r="B6" s="19"/>
      <c r="C6" s="19" t="s">
        <v>433</v>
      </c>
      <c r="D6" s="19" t="s">
        <v>434</v>
      </c>
      <c r="E6" s="19" t="s">
        <v>435</v>
      </c>
      <c r="F6" s="19" t="s">
        <v>444</v>
      </c>
      <c r="G6" s="19" t="s">
        <v>436</v>
      </c>
      <c r="H6" s="19" t="s">
        <v>437</v>
      </c>
      <c r="I6" s="19" t="s">
        <v>438</v>
      </c>
      <c r="J6" s="19" t="s">
        <v>440</v>
      </c>
      <c r="K6" s="19" t="s">
        <v>441</v>
      </c>
      <c r="L6" s="19" t="s">
        <v>445</v>
      </c>
      <c r="M6" s="106" t="s">
        <v>10</v>
      </c>
    </row>
    <row r="7" spans="1:13" s="20" customFormat="1" ht="11.25" customHeight="1">
      <c r="A7" s="11"/>
      <c r="B7" s="19"/>
      <c r="C7" s="46"/>
      <c r="D7" s="46"/>
      <c r="E7" s="19"/>
      <c r="G7" s="19"/>
      <c r="H7" s="19"/>
      <c r="I7" s="19"/>
      <c r="J7" s="46"/>
      <c r="K7" s="46"/>
      <c r="L7" s="46"/>
      <c r="M7" s="107"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5"/>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40"/>
      <c r="R14" s="140"/>
      <c r="S14" s="140"/>
      <c r="T14" s="30"/>
      <c r="U14" s="30"/>
      <c r="V14" s="30"/>
      <c r="W14" s="30"/>
      <c r="X14" s="30"/>
      <c r="Y14" s="30"/>
      <c r="Z14" s="30"/>
      <c r="AA14" s="30"/>
      <c r="AB14" s="30"/>
    </row>
    <row r="15" spans="1:28" s="33" customFormat="1" ht="11.25" customHeight="1">
      <c r="A15" s="105"/>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40"/>
      <c r="R16" s="140"/>
      <c r="S16" s="140"/>
      <c r="T16" s="30"/>
      <c r="U16" s="30"/>
      <c r="V16" s="30"/>
      <c r="W16" s="30"/>
      <c r="X16" s="30"/>
      <c r="Y16" s="30"/>
      <c r="Z16" s="30"/>
      <c r="AA16" s="30"/>
      <c r="AB16" s="30"/>
    </row>
    <row r="17" spans="1:28" s="33" customFormat="1" ht="11.25" customHeight="1">
      <c r="A17" s="105"/>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40"/>
      <c r="R17" s="140"/>
      <c r="S17" s="140"/>
      <c r="T17" s="30"/>
      <c r="U17" s="30"/>
      <c r="V17" s="30"/>
      <c r="W17" s="30"/>
      <c r="X17" s="30"/>
      <c r="Y17" s="30"/>
      <c r="Z17" s="30"/>
      <c r="AA17" s="30"/>
      <c r="AB17" s="30"/>
    </row>
    <row r="18" spans="1:28" s="33" customFormat="1" ht="11.25" customHeight="1">
      <c r="A18" s="105"/>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40"/>
      <c r="R18" s="140"/>
      <c r="S18" s="140"/>
      <c r="T18" s="30"/>
      <c r="U18" s="30"/>
      <c r="V18" s="30"/>
      <c r="W18" s="30"/>
      <c r="X18" s="30"/>
      <c r="Y18" s="30"/>
      <c r="Z18" s="30"/>
      <c r="AA18" s="30"/>
      <c r="AB18" s="30"/>
    </row>
    <row r="19" spans="1:28" s="33" customFormat="1" ht="11.25" customHeight="1">
      <c r="A19" s="105"/>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40"/>
      <c r="R20" s="140"/>
      <c r="S20" s="140"/>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5"/>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5"/>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5"/>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5"/>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5"/>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5"/>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5"/>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5"/>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5"/>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5"/>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5"/>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5"/>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5"/>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5"/>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5"/>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5"/>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5"/>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5"/>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75">
      <c r="A46" s="105"/>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75">
      <c r="A47" s="105"/>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75">
      <c r="A48" s="105"/>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5"/>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5"/>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5"/>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5"/>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5"/>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5"/>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5"/>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5"/>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5"/>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5"/>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5"/>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133</v>
      </c>
      <c r="E63" s="30">
        <v>831</v>
      </c>
      <c r="F63" s="30">
        <v>145</v>
      </c>
      <c r="G63" s="30">
        <v>97</v>
      </c>
      <c r="H63" s="30">
        <v>645</v>
      </c>
      <c r="I63" s="30">
        <v>20181</v>
      </c>
      <c r="J63" s="30">
        <v>0</v>
      </c>
      <c r="K63" s="30">
        <v>0</v>
      </c>
      <c r="L63" s="30">
        <v>351</v>
      </c>
      <c r="M63" s="30">
        <f>SUM(C63:L63)</f>
        <v>22383</v>
      </c>
      <c r="N63" s="30"/>
      <c r="O63" s="30"/>
      <c r="P63" s="30"/>
      <c r="Q63" s="30"/>
      <c r="R63" s="30"/>
      <c r="S63" s="30"/>
      <c r="T63" s="30"/>
      <c r="U63" s="30"/>
      <c r="V63" s="30"/>
      <c r="W63" s="30"/>
      <c r="X63" s="30"/>
      <c r="Y63" s="30"/>
      <c r="Z63" s="30"/>
      <c r="AA63" s="31"/>
      <c r="AB63" s="31"/>
    </row>
    <row r="64" spans="1:28" s="29" customFormat="1" ht="11.25" customHeight="1">
      <c r="A64" s="105"/>
      <c r="B64" s="32" t="s">
        <v>38</v>
      </c>
      <c r="C64" s="30">
        <v>0</v>
      </c>
      <c r="D64" s="30">
        <v>155</v>
      </c>
      <c r="E64" s="30">
        <v>1105</v>
      </c>
      <c r="F64" s="30">
        <v>470</v>
      </c>
      <c r="G64" s="30">
        <v>129</v>
      </c>
      <c r="H64" s="30">
        <v>814</v>
      </c>
      <c r="I64" s="30">
        <v>24791</v>
      </c>
      <c r="J64" s="30">
        <v>0</v>
      </c>
      <c r="K64" s="30">
        <v>0</v>
      </c>
      <c r="L64" s="30">
        <v>542</v>
      </c>
      <c r="M64" s="30">
        <f>SUM(C64:L64)</f>
        <v>28006</v>
      </c>
      <c r="N64" s="30"/>
      <c r="O64" s="30"/>
      <c r="P64" s="30"/>
      <c r="Q64" s="30"/>
      <c r="R64" s="30"/>
      <c r="S64" s="30"/>
      <c r="T64" s="30"/>
      <c r="U64" s="30"/>
      <c r="V64" s="30"/>
      <c r="W64" s="30"/>
      <c r="X64" s="30"/>
      <c r="Y64" s="30"/>
      <c r="Z64" s="30"/>
      <c r="AA64" s="31"/>
      <c r="AB64" s="31"/>
    </row>
    <row r="65" spans="1:28" s="29" customFormat="1" ht="11.25" customHeight="1">
      <c r="A65" s="105"/>
      <c r="B65" s="32" t="s">
        <v>39</v>
      </c>
      <c r="C65" s="30">
        <v>1</v>
      </c>
      <c r="D65" s="30">
        <v>407</v>
      </c>
      <c r="E65" s="30">
        <v>1334</v>
      </c>
      <c r="F65" s="30">
        <v>854</v>
      </c>
      <c r="G65" s="30">
        <v>179</v>
      </c>
      <c r="H65" s="30">
        <v>1236</v>
      </c>
      <c r="I65" s="30">
        <v>31351</v>
      </c>
      <c r="J65" s="30">
        <v>0</v>
      </c>
      <c r="K65" s="30">
        <v>1</v>
      </c>
      <c r="L65" s="30">
        <v>694</v>
      </c>
      <c r="M65" s="30">
        <f>SUM(C65:L65)</f>
        <v>36057</v>
      </c>
      <c r="N65" s="30"/>
      <c r="O65" s="30"/>
      <c r="P65" s="30"/>
      <c r="Q65" s="30"/>
      <c r="R65" s="30"/>
      <c r="S65" s="30"/>
      <c r="T65" s="30"/>
      <c r="U65" s="30"/>
      <c r="V65" s="30"/>
      <c r="W65" s="30"/>
      <c r="X65" s="30"/>
      <c r="Y65" s="30"/>
      <c r="Z65" s="30"/>
      <c r="AA65" s="31"/>
      <c r="AB65" s="31"/>
    </row>
    <row r="66" spans="1:28" s="29" customFormat="1" ht="11.25" customHeight="1">
      <c r="A66" s="105"/>
      <c r="B66" s="32" t="s">
        <v>40</v>
      </c>
      <c r="C66" s="30">
        <v>0</v>
      </c>
      <c r="D66" s="30">
        <v>294</v>
      </c>
      <c r="E66" s="30">
        <v>1008</v>
      </c>
      <c r="F66" s="30">
        <v>920</v>
      </c>
      <c r="G66" s="30">
        <v>234</v>
      </c>
      <c r="H66" s="30">
        <v>1564</v>
      </c>
      <c r="I66" s="30">
        <v>30184</v>
      </c>
      <c r="J66" s="30">
        <v>0</v>
      </c>
      <c r="K66" s="30">
        <v>0</v>
      </c>
      <c r="L66" s="30">
        <v>1041</v>
      </c>
      <c r="M66" s="30">
        <f>SUM(C66:L66)</f>
        <v>35245</v>
      </c>
      <c r="N66" s="30"/>
      <c r="O66" s="30"/>
      <c r="P66" s="30"/>
      <c r="Q66" s="30"/>
      <c r="R66" s="30"/>
      <c r="S66" s="30"/>
      <c r="T66" s="30"/>
      <c r="U66" s="30"/>
      <c r="V66" s="30"/>
      <c r="W66" s="30"/>
      <c r="X66" s="30"/>
      <c r="Y66" s="30"/>
      <c r="Z66" s="30"/>
      <c r="AA66" s="31"/>
      <c r="AB66" s="31"/>
    </row>
    <row r="67" spans="1:28" s="29" customFormat="1" ht="11.25" customHeight="1">
      <c r="A67" s="35"/>
      <c r="B67" s="35"/>
      <c r="C67" s="36"/>
      <c r="D67" s="36"/>
      <c r="E67" s="36"/>
      <c r="F67" s="36"/>
      <c r="G67" s="36"/>
      <c r="H67" s="36"/>
      <c r="I67" s="36"/>
      <c r="J67" s="36"/>
      <c r="K67" s="36"/>
      <c r="L67" s="36"/>
      <c r="M67" s="36"/>
      <c r="N67" s="36"/>
      <c r="O67" s="36"/>
      <c r="P67" s="36"/>
      <c r="Q67" s="36"/>
      <c r="R67" s="36"/>
      <c r="S67" s="36"/>
      <c r="T67" s="36"/>
      <c r="U67" s="36"/>
      <c r="V67" s="36"/>
      <c r="W67" s="36"/>
      <c r="X67" s="36"/>
      <c r="Y67" s="36"/>
      <c r="Z67" s="36"/>
      <c r="AA67" s="31"/>
      <c r="AB67" s="31"/>
    </row>
    <row r="68" ht="12" customHeight="1">
      <c r="A68"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B148"/>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3" s="20" customFormat="1" ht="11.25" customHeight="1">
      <c r="A10" s="11">
        <v>2006</v>
      </c>
      <c r="B10" s="19" t="s">
        <v>37</v>
      </c>
      <c r="C10" s="52">
        <v>458549</v>
      </c>
      <c r="D10" s="52"/>
      <c r="E10" s="52">
        <v>165539</v>
      </c>
      <c r="F10" s="52"/>
      <c r="G10" s="52">
        <v>2745</v>
      </c>
      <c r="H10" s="52">
        <v>526</v>
      </c>
      <c r="I10" s="52">
        <v>3271</v>
      </c>
      <c r="J10" s="52"/>
      <c r="K10" s="52">
        <v>2099</v>
      </c>
      <c r="L10" s="52"/>
      <c r="M10" s="52"/>
    </row>
    <row r="11" spans="1:13" s="20" customFormat="1" ht="11.25" customHeight="1">
      <c r="A11" s="11"/>
      <c r="B11" s="19" t="s">
        <v>38</v>
      </c>
      <c r="C11" s="52">
        <v>459430</v>
      </c>
      <c r="D11" s="52"/>
      <c r="E11" s="52">
        <v>166759</v>
      </c>
      <c r="F11" s="52"/>
      <c r="G11" s="52">
        <v>2906</v>
      </c>
      <c r="H11" s="52">
        <v>522</v>
      </c>
      <c r="I11" s="52">
        <v>3428</v>
      </c>
      <c r="J11" s="52"/>
      <c r="K11" s="52">
        <v>1665</v>
      </c>
      <c r="L11" s="52"/>
      <c r="M11" s="52"/>
    </row>
    <row r="12" spans="1:13" s="20" customFormat="1" ht="11.25" customHeight="1">
      <c r="A12" s="11"/>
      <c r="B12" s="19" t="s">
        <v>39</v>
      </c>
      <c r="C12" s="52">
        <v>462758</v>
      </c>
      <c r="D12" s="52"/>
      <c r="E12" s="52">
        <v>166191</v>
      </c>
      <c r="F12" s="52"/>
      <c r="G12" s="52">
        <v>3834</v>
      </c>
      <c r="H12" s="52">
        <v>610</v>
      </c>
      <c r="I12" s="52">
        <v>4444</v>
      </c>
      <c r="J12" s="52"/>
      <c r="K12" s="52">
        <v>1990</v>
      </c>
      <c r="L12" s="52"/>
      <c r="M12" s="52"/>
    </row>
    <row r="13" spans="1:13" s="20" customFormat="1" ht="11.25" customHeight="1">
      <c r="A13" s="11"/>
      <c r="B13" s="19" t="s">
        <v>40</v>
      </c>
      <c r="C13" s="52">
        <v>474223</v>
      </c>
      <c r="D13" s="52"/>
      <c r="E13" s="52">
        <v>157814</v>
      </c>
      <c r="F13" s="52"/>
      <c r="G13" s="52">
        <v>3712</v>
      </c>
      <c r="H13" s="52">
        <v>911</v>
      </c>
      <c r="I13" s="52">
        <v>4623</v>
      </c>
      <c r="J13" s="52"/>
      <c r="K13" s="52">
        <v>1770</v>
      </c>
      <c r="L13" s="52"/>
      <c r="M13" s="52"/>
    </row>
    <row r="14" spans="1:13" s="20" customFormat="1" ht="11.25" customHeight="1">
      <c r="A14" s="11"/>
      <c r="B14" s="19" t="s">
        <v>41</v>
      </c>
      <c r="C14" s="52">
        <v>484616</v>
      </c>
      <c r="D14" s="52"/>
      <c r="E14" s="52">
        <v>150034</v>
      </c>
      <c r="F14" s="52"/>
      <c r="G14" s="52">
        <v>4064</v>
      </c>
      <c r="H14" s="52">
        <v>587</v>
      </c>
      <c r="I14" s="52">
        <v>4651</v>
      </c>
      <c r="J14" s="52"/>
      <c r="K14" s="52">
        <v>2284</v>
      </c>
      <c r="L14" s="52"/>
      <c r="M14" s="52"/>
    </row>
    <row r="15" spans="1:13" s="20" customFormat="1" ht="11.25" customHeight="1">
      <c r="A15" s="11"/>
      <c r="B15" s="19" t="s">
        <v>42</v>
      </c>
      <c r="C15" s="52">
        <v>490936</v>
      </c>
      <c r="D15" s="52"/>
      <c r="E15" s="52">
        <v>146021</v>
      </c>
      <c r="F15" s="52"/>
      <c r="G15" s="52">
        <v>3757</v>
      </c>
      <c r="H15" s="52">
        <v>546</v>
      </c>
      <c r="I15" s="52">
        <v>4303</v>
      </c>
      <c r="J15" s="52"/>
      <c r="K15" s="52">
        <v>2213</v>
      </c>
      <c r="L15" s="52"/>
      <c r="M15" s="52"/>
    </row>
    <row r="16" spans="1:13" s="20" customFormat="1" ht="11.25" customHeight="1">
      <c r="A16" s="11"/>
      <c r="B16" s="19" t="s">
        <v>43</v>
      </c>
      <c r="C16" s="52">
        <v>492682</v>
      </c>
      <c r="D16" s="52"/>
      <c r="E16" s="52">
        <v>145230</v>
      </c>
      <c r="F16" s="52"/>
      <c r="G16" s="52">
        <v>2153</v>
      </c>
      <c r="H16" s="52">
        <v>357</v>
      </c>
      <c r="I16" s="52">
        <v>2510</v>
      </c>
      <c r="J16" s="52"/>
      <c r="K16" s="52">
        <v>1654</v>
      </c>
      <c r="L16" s="52"/>
      <c r="M16" s="52"/>
    </row>
    <row r="17" spans="1:13" s="20" customFormat="1" ht="11.25" customHeight="1">
      <c r="A17" s="11"/>
      <c r="B17" s="19" t="s">
        <v>44</v>
      </c>
      <c r="C17" s="52">
        <v>494699</v>
      </c>
      <c r="D17" s="52"/>
      <c r="E17" s="52">
        <v>145142</v>
      </c>
      <c r="F17" s="52"/>
      <c r="G17" s="52">
        <v>3330</v>
      </c>
      <c r="H17" s="52">
        <v>442</v>
      </c>
      <c r="I17" s="52">
        <v>3772</v>
      </c>
      <c r="J17" s="52"/>
      <c r="K17" s="52">
        <v>2059</v>
      </c>
      <c r="L17" s="52"/>
      <c r="M17" s="52"/>
    </row>
    <row r="18" spans="1:13" s="20" customFormat="1" ht="11.25" customHeight="1">
      <c r="A18" s="11"/>
      <c r="B18" s="19" t="s">
        <v>45</v>
      </c>
      <c r="C18" s="52">
        <v>494322</v>
      </c>
      <c r="D18" s="52"/>
      <c r="E18" s="52">
        <v>147847</v>
      </c>
      <c r="F18" s="52"/>
      <c r="G18" s="52">
        <v>3657</v>
      </c>
      <c r="H18" s="52">
        <v>655</v>
      </c>
      <c r="I18" s="52">
        <v>4312</v>
      </c>
      <c r="J18" s="52"/>
      <c r="K18" s="52">
        <v>2294</v>
      </c>
      <c r="L18" s="52"/>
      <c r="M18" s="52"/>
    </row>
    <row r="19" spans="1:13" s="20" customFormat="1" ht="11.25" customHeight="1">
      <c r="A19" s="11"/>
      <c r="B19" s="19" t="s">
        <v>46</v>
      </c>
      <c r="C19" s="52">
        <v>485670</v>
      </c>
      <c r="D19" s="52"/>
      <c r="E19" s="52">
        <v>158209</v>
      </c>
      <c r="F19" s="52"/>
      <c r="G19" s="52">
        <v>3463</v>
      </c>
      <c r="H19" s="52">
        <v>555</v>
      </c>
      <c r="I19" s="52">
        <v>4018</v>
      </c>
      <c r="J19" s="52"/>
      <c r="K19" s="52">
        <v>2580</v>
      </c>
      <c r="L19" s="52"/>
      <c r="M19" s="52"/>
    </row>
    <row r="20" spans="1:13" s="20" customFormat="1" ht="11.25" customHeight="1">
      <c r="A20" s="11"/>
      <c r="B20" s="19" t="s">
        <v>47</v>
      </c>
      <c r="C20" s="52">
        <v>480696</v>
      </c>
      <c r="D20" s="52"/>
      <c r="E20" s="52">
        <v>164542</v>
      </c>
      <c r="F20" s="52"/>
      <c r="G20" s="52">
        <v>3503</v>
      </c>
      <c r="H20" s="52">
        <v>570</v>
      </c>
      <c r="I20" s="52">
        <v>4073</v>
      </c>
      <c r="J20" s="52"/>
      <c r="K20" s="52">
        <v>2965</v>
      </c>
      <c r="L20" s="52"/>
      <c r="M20" s="52"/>
    </row>
    <row r="21" spans="1:13" s="20" customFormat="1" ht="11.25" customHeight="1">
      <c r="A21" s="11"/>
      <c r="B21" s="53" t="s">
        <v>48</v>
      </c>
      <c r="C21" s="52">
        <v>480336</v>
      </c>
      <c r="D21" s="52"/>
      <c r="E21" s="52">
        <v>166810</v>
      </c>
      <c r="F21" s="52"/>
      <c r="G21" s="52">
        <v>4140</v>
      </c>
      <c r="H21" s="52">
        <v>718</v>
      </c>
      <c r="I21" s="52">
        <v>4858</v>
      </c>
      <c r="J21" s="52"/>
      <c r="K21" s="52">
        <v>3291</v>
      </c>
      <c r="L21" s="52"/>
      <c r="M21" s="52"/>
    </row>
    <row r="22" spans="1:13" s="20" customFormat="1" ht="11.25" customHeight="1">
      <c r="A22" s="11"/>
      <c r="B22" s="53"/>
      <c r="C22" s="52"/>
      <c r="D22" s="52"/>
      <c r="E22" s="52"/>
      <c r="F22" s="52"/>
      <c r="G22" s="52"/>
      <c r="H22" s="52"/>
      <c r="I22" s="52"/>
      <c r="J22" s="52"/>
      <c r="K22" s="52"/>
      <c r="L22" s="52"/>
      <c r="M22" s="52"/>
    </row>
    <row r="23" spans="1:13" s="20" customFormat="1" ht="11.25" customHeight="1">
      <c r="A23" s="11">
        <v>2007</v>
      </c>
      <c r="B23" s="19" t="s">
        <v>37</v>
      </c>
      <c r="C23" s="52">
        <v>479757</v>
      </c>
      <c r="D23" s="52"/>
      <c r="E23" s="52">
        <v>169311</v>
      </c>
      <c r="F23" s="52"/>
      <c r="G23" s="52">
        <v>3252</v>
      </c>
      <c r="H23" s="52">
        <v>537</v>
      </c>
      <c r="I23" s="52">
        <v>3789</v>
      </c>
      <c r="J23" s="52"/>
      <c r="K23" s="52">
        <v>2113</v>
      </c>
      <c r="L23" s="52"/>
      <c r="M23" s="98"/>
    </row>
    <row r="24" spans="1:13" s="20" customFormat="1" ht="11.25" customHeight="1">
      <c r="A24" s="11"/>
      <c r="B24" s="19" t="s">
        <v>38</v>
      </c>
      <c r="C24" s="52">
        <v>481214</v>
      </c>
      <c r="D24" s="52"/>
      <c r="E24" s="52">
        <v>170040</v>
      </c>
      <c r="F24" s="52"/>
      <c r="G24" s="52">
        <v>3225</v>
      </c>
      <c r="H24" s="52">
        <v>534</v>
      </c>
      <c r="I24" s="52">
        <v>3759</v>
      </c>
      <c r="J24" s="52"/>
      <c r="K24" s="52">
        <v>1808</v>
      </c>
      <c r="L24" s="52"/>
      <c r="M24" s="98"/>
    </row>
    <row r="25" spans="1:13" s="20" customFormat="1" ht="11.25" customHeight="1">
      <c r="A25" s="11"/>
      <c r="B25" s="19" t="s">
        <v>39</v>
      </c>
      <c r="C25" s="52">
        <v>487308</v>
      </c>
      <c r="D25" s="52"/>
      <c r="E25" s="52">
        <v>166854</v>
      </c>
      <c r="F25" s="52"/>
      <c r="G25" s="52">
        <v>4189</v>
      </c>
      <c r="H25" s="52">
        <v>728</v>
      </c>
      <c r="I25" s="52">
        <v>4917</v>
      </c>
      <c r="J25" s="52"/>
      <c r="K25" s="52">
        <v>2221</v>
      </c>
      <c r="L25" s="52"/>
      <c r="M25" s="98"/>
    </row>
    <row r="26" spans="1:13" s="20" customFormat="1" ht="11.25" customHeight="1">
      <c r="A26" s="11"/>
      <c r="B26" s="19" t="s">
        <v>40</v>
      </c>
      <c r="C26" s="52">
        <v>499038</v>
      </c>
      <c r="D26" s="52"/>
      <c r="E26" s="52">
        <v>157564</v>
      </c>
      <c r="F26" s="52"/>
      <c r="G26" s="52">
        <v>3707</v>
      </c>
      <c r="H26" s="52">
        <v>775</v>
      </c>
      <c r="I26" s="52">
        <v>4482</v>
      </c>
      <c r="J26" s="52"/>
      <c r="K26" s="52">
        <v>2202</v>
      </c>
      <c r="L26" s="52"/>
      <c r="M26" s="98"/>
    </row>
    <row r="27" spans="1:13" s="20" customFormat="1" ht="11.25" customHeight="1">
      <c r="A27" s="11"/>
      <c r="B27" s="19" t="s">
        <v>41</v>
      </c>
      <c r="C27" s="52">
        <v>508464</v>
      </c>
      <c r="D27" s="52"/>
      <c r="E27" s="52">
        <v>147584</v>
      </c>
      <c r="F27" s="52"/>
      <c r="G27" s="52">
        <v>4383</v>
      </c>
      <c r="H27" s="52">
        <v>706</v>
      </c>
      <c r="I27" s="52">
        <v>5089</v>
      </c>
      <c r="J27" s="52"/>
      <c r="K27" s="52">
        <v>5784</v>
      </c>
      <c r="L27" s="52"/>
      <c r="M27" s="52"/>
    </row>
    <row r="28" spans="1:13" s="20" customFormat="1" ht="11.25" customHeight="1">
      <c r="A28" s="11"/>
      <c r="B28" s="19" t="s">
        <v>42</v>
      </c>
      <c r="C28" s="52">
        <v>515005</v>
      </c>
      <c r="D28" s="52"/>
      <c r="E28" s="52">
        <v>143663</v>
      </c>
      <c r="F28" s="52"/>
      <c r="G28" s="52">
        <v>4026</v>
      </c>
      <c r="H28" s="52">
        <v>698</v>
      </c>
      <c r="I28" s="52">
        <v>4724</v>
      </c>
      <c r="J28" s="52"/>
      <c r="K28" s="52">
        <v>2211</v>
      </c>
      <c r="L28" s="52"/>
      <c r="M28" s="52"/>
    </row>
    <row r="29" spans="1:13" s="20" customFormat="1" ht="11.25" customHeight="1">
      <c r="A29" s="11"/>
      <c r="B29" s="19" t="s">
        <v>43</v>
      </c>
      <c r="C29" s="52">
        <v>516719</v>
      </c>
      <c r="D29" s="52"/>
      <c r="E29" s="52">
        <v>143930</v>
      </c>
      <c r="F29" s="52"/>
      <c r="G29" s="52">
        <v>2487</v>
      </c>
      <c r="H29" s="52">
        <v>485</v>
      </c>
      <c r="I29" s="52">
        <v>2972</v>
      </c>
      <c r="J29" s="52"/>
      <c r="K29" s="52">
        <v>1092</v>
      </c>
      <c r="L29" s="52"/>
      <c r="M29" s="52"/>
    </row>
    <row r="30" spans="1:13" s="20" customFormat="1" ht="11.25" customHeight="1">
      <c r="A30" s="11"/>
      <c r="B30" s="19" t="s">
        <v>44</v>
      </c>
      <c r="C30" s="52">
        <v>519163</v>
      </c>
      <c r="D30" s="52"/>
      <c r="E30" s="52">
        <v>144295</v>
      </c>
      <c r="F30" s="52"/>
      <c r="G30" s="52">
        <v>3668</v>
      </c>
      <c r="H30" s="52">
        <v>575</v>
      </c>
      <c r="I30" s="52">
        <v>4243</v>
      </c>
      <c r="J30" s="52"/>
      <c r="K30" s="52">
        <v>1557</v>
      </c>
      <c r="L30" s="52"/>
      <c r="M30" s="52"/>
    </row>
    <row r="31" spans="1:13" s="20" customFormat="1" ht="11.25" customHeight="1">
      <c r="A31" s="11"/>
      <c r="B31" s="19" t="s">
        <v>45</v>
      </c>
      <c r="C31" s="52">
        <v>518758</v>
      </c>
      <c r="D31" s="52"/>
      <c r="E31" s="52">
        <v>148266</v>
      </c>
      <c r="F31" s="52"/>
      <c r="G31" s="52">
        <v>3922</v>
      </c>
      <c r="H31" s="52">
        <v>663</v>
      </c>
      <c r="I31" s="52">
        <v>4585</v>
      </c>
      <c r="J31" s="52"/>
      <c r="K31" s="52">
        <v>1207</v>
      </c>
      <c r="L31" s="52"/>
      <c r="M31" s="52"/>
    </row>
    <row r="32" spans="1:13" s="20" customFormat="1" ht="11.25" customHeight="1">
      <c r="A32" s="11"/>
      <c r="B32" s="19" t="s">
        <v>46</v>
      </c>
      <c r="C32" s="52">
        <v>509489</v>
      </c>
      <c r="D32" s="52"/>
      <c r="E32" s="52">
        <v>161207</v>
      </c>
      <c r="F32" s="52"/>
      <c r="G32" s="52">
        <v>4356</v>
      </c>
      <c r="H32" s="52">
        <v>709</v>
      </c>
      <c r="I32" s="52">
        <v>5065</v>
      </c>
      <c r="J32" s="52"/>
      <c r="K32" s="52">
        <v>1618</v>
      </c>
      <c r="L32" s="52"/>
      <c r="M32" s="52"/>
    </row>
    <row r="33" spans="1:13" s="20" customFormat="1" ht="11.25" customHeight="1">
      <c r="A33" s="11"/>
      <c r="B33" s="19" t="s">
        <v>47</v>
      </c>
      <c r="C33" s="52">
        <v>505120</v>
      </c>
      <c r="D33" s="52"/>
      <c r="E33" s="52">
        <v>168913</v>
      </c>
      <c r="F33" s="52"/>
      <c r="G33" s="52">
        <v>4122</v>
      </c>
      <c r="H33" s="52">
        <v>635</v>
      </c>
      <c r="I33" s="52">
        <v>4757</v>
      </c>
      <c r="J33" s="52"/>
      <c r="K33" s="52">
        <v>1547</v>
      </c>
      <c r="L33" s="52"/>
      <c r="M33" s="52"/>
    </row>
    <row r="34" spans="1:13" s="20" customFormat="1" ht="11.25" customHeight="1">
      <c r="A34" s="11"/>
      <c r="B34" s="53" t="s">
        <v>48</v>
      </c>
      <c r="C34" s="52">
        <v>504782</v>
      </c>
      <c r="D34" s="52"/>
      <c r="E34" s="52">
        <v>173098</v>
      </c>
      <c r="F34" s="52"/>
      <c r="G34" s="52">
        <v>4524</v>
      </c>
      <c r="H34" s="52">
        <v>599</v>
      </c>
      <c r="I34" s="52">
        <v>5123</v>
      </c>
      <c r="J34" s="52"/>
      <c r="K34" s="52">
        <v>1468</v>
      </c>
      <c r="L34" s="52"/>
      <c r="M34" s="52"/>
    </row>
    <row r="35" spans="1:13" s="20" customFormat="1" ht="11.25" customHeight="1">
      <c r="A35" s="11"/>
      <c r="B35" s="53"/>
      <c r="C35" s="52"/>
      <c r="D35" s="52"/>
      <c r="E35" s="52"/>
      <c r="F35" s="52"/>
      <c r="G35" s="52"/>
      <c r="H35" s="52"/>
      <c r="I35" s="52"/>
      <c r="J35" s="52"/>
      <c r="K35" s="52"/>
      <c r="L35" s="52"/>
      <c r="M35" s="52"/>
    </row>
    <row r="36" spans="1:13" s="20" customFormat="1" ht="11.25" customHeight="1">
      <c r="A36" s="11">
        <v>2008</v>
      </c>
      <c r="B36" s="19" t="s">
        <v>37</v>
      </c>
      <c r="C36" s="52">
        <v>501677</v>
      </c>
      <c r="D36" s="52"/>
      <c r="E36" s="52">
        <v>178202</v>
      </c>
      <c r="F36" s="52"/>
      <c r="G36" s="52">
        <v>2898</v>
      </c>
      <c r="H36" s="52">
        <v>604</v>
      </c>
      <c r="I36" s="52">
        <v>3502</v>
      </c>
      <c r="J36" s="52"/>
      <c r="K36" s="52">
        <v>1657</v>
      </c>
      <c r="L36" s="52"/>
      <c r="M36" s="52"/>
    </row>
    <row r="37" spans="1:13"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row>
    <row r="38" spans="1:13" s="20" customFormat="1" ht="11.25" customHeight="1">
      <c r="A38" s="11"/>
      <c r="B38" s="19" t="s">
        <v>39</v>
      </c>
      <c r="C38" s="52">
        <v>507903</v>
      </c>
      <c r="D38" s="52"/>
      <c r="E38" s="52">
        <v>177429</v>
      </c>
      <c r="F38" s="52"/>
      <c r="G38" s="52">
        <v>3471</v>
      </c>
      <c r="H38" s="52">
        <v>648</v>
      </c>
      <c r="I38" s="52">
        <f t="shared" si="0"/>
        <v>4119</v>
      </c>
      <c r="J38" s="52"/>
      <c r="K38" s="52">
        <v>1425</v>
      </c>
      <c r="L38" s="52"/>
      <c r="M38" s="52"/>
    </row>
    <row r="39" spans="1:13" s="20" customFormat="1" ht="11.25" customHeight="1">
      <c r="A39" s="11"/>
      <c r="B39" s="19" t="s">
        <v>40</v>
      </c>
      <c r="C39" s="52">
        <v>518397</v>
      </c>
      <c r="D39" s="52"/>
      <c r="E39" s="52">
        <v>170612</v>
      </c>
      <c r="F39" s="52"/>
      <c r="G39" s="52">
        <v>4441</v>
      </c>
      <c r="H39" s="52">
        <v>795</v>
      </c>
      <c r="I39" s="52">
        <f t="shared" si="0"/>
        <v>5236</v>
      </c>
      <c r="J39" s="52"/>
      <c r="K39" s="52">
        <v>1479</v>
      </c>
      <c r="L39" s="52"/>
      <c r="M39" s="52"/>
    </row>
    <row r="40" spans="1:13" s="20" customFormat="1" ht="11.25" customHeight="1">
      <c r="A40" s="11"/>
      <c r="B40" s="19" t="s">
        <v>41</v>
      </c>
      <c r="C40" s="52">
        <v>528136</v>
      </c>
      <c r="D40" s="52"/>
      <c r="E40" s="52">
        <v>163964</v>
      </c>
      <c r="F40" s="52"/>
      <c r="G40" s="52">
        <v>4122</v>
      </c>
      <c r="H40" s="52">
        <v>695</v>
      </c>
      <c r="I40" s="52">
        <f t="shared" si="0"/>
        <v>4817</v>
      </c>
      <c r="J40" s="52"/>
      <c r="K40" s="52">
        <v>1650</v>
      </c>
      <c r="L40" s="52"/>
      <c r="M40" s="52"/>
    </row>
    <row r="41" spans="1:13" s="20" customFormat="1" ht="11.25" customHeight="1">
      <c r="A41" s="11"/>
      <c r="B41" s="19" t="s">
        <v>42</v>
      </c>
      <c r="C41" s="52">
        <v>532732</v>
      </c>
      <c r="D41" s="52"/>
      <c r="E41" s="52">
        <v>162028</v>
      </c>
      <c r="F41" s="52"/>
      <c r="G41" s="52">
        <v>3484</v>
      </c>
      <c r="H41" s="52">
        <v>668</v>
      </c>
      <c r="I41" s="52">
        <f t="shared" si="0"/>
        <v>4152</v>
      </c>
      <c r="J41" s="52"/>
      <c r="K41" s="52">
        <v>1435</v>
      </c>
      <c r="L41" s="52"/>
      <c r="M41" s="52"/>
    </row>
    <row r="42" spans="1:13" s="20" customFormat="1" ht="11.25" customHeight="1">
      <c r="A42" s="11"/>
      <c r="B42" s="19" t="s">
        <v>43</v>
      </c>
      <c r="C42" s="52">
        <v>534218</v>
      </c>
      <c r="D42" s="52"/>
      <c r="E42" s="52">
        <v>162010</v>
      </c>
      <c r="F42" s="52"/>
      <c r="G42" s="52">
        <v>2509</v>
      </c>
      <c r="H42" s="52">
        <v>445</v>
      </c>
      <c r="I42" s="52">
        <f t="shared" si="0"/>
        <v>2954</v>
      </c>
      <c r="J42" s="52"/>
      <c r="K42" s="52">
        <v>1504</v>
      </c>
      <c r="L42" s="52"/>
      <c r="M42" s="52"/>
    </row>
    <row r="43" spans="1:13" s="20" customFormat="1" ht="11.25" customHeight="1">
      <c r="A43" s="11"/>
      <c r="B43" s="19" t="s">
        <v>44</v>
      </c>
      <c r="C43" s="52">
        <v>536402</v>
      </c>
      <c r="D43" s="52"/>
      <c r="E43" s="52">
        <v>162224</v>
      </c>
      <c r="F43" s="52"/>
      <c r="G43" s="52">
        <v>3241</v>
      </c>
      <c r="H43" s="52">
        <v>597</v>
      </c>
      <c r="I43" s="52">
        <f t="shared" si="0"/>
        <v>3838</v>
      </c>
      <c r="J43" s="52"/>
      <c r="K43" s="52">
        <v>1456</v>
      </c>
      <c r="L43" s="52"/>
      <c r="M43" s="52"/>
    </row>
    <row r="44" spans="1:13" s="20" customFormat="1" ht="11.25" customHeight="1">
      <c r="A44" s="11"/>
      <c r="B44" s="19" t="s">
        <v>45</v>
      </c>
      <c r="C44" s="31">
        <v>531731</v>
      </c>
      <c r="D44" s="31"/>
      <c r="E44" s="31">
        <v>169139</v>
      </c>
      <c r="F44" s="52"/>
      <c r="G44" s="52">
        <v>3411</v>
      </c>
      <c r="H44" s="52">
        <v>705</v>
      </c>
      <c r="I44" s="52">
        <f t="shared" si="0"/>
        <v>4116</v>
      </c>
      <c r="J44" s="52"/>
      <c r="K44" s="52">
        <v>1894</v>
      </c>
      <c r="L44" s="52"/>
      <c r="M44" s="52"/>
    </row>
    <row r="45" spans="1:13" s="20" customFormat="1" ht="11.25" customHeight="1">
      <c r="A45" s="11"/>
      <c r="B45" s="19" t="s">
        <v>46</v>
      </c>
      <c r="C45" s="52">
        <v>522342</v>
      </c>
      <c r="D45" s="52"/>
      <c r="E45" s="52">
        <v>180632</v>
      </c>
      <c r="F45" s="52"/>
      <c r="G45" s="52">
        <v>3377</v>
      </c>
      <c r="H45" s="52">
        <v>625</v>
      </c>
      <c r="I45" s="52">
        <f t="shared" si="0"/>
        <v>4002</v>
      </c>
      <c r="J45" s="52"/>
      <c r="K45" s="52">
        <v>1889</v>
      </c>
      <c r="L45" s="52"/>
      <c r="M45" s="52"/>
    </row>
    <row r="46" spans="1:13" s="20" customFormat="1" ht="11.25" customHeight="1">
      <c r="A46" s="11"/>
      <c r="B46" s="19" t="s">
        <v>47</v>
      </c>
      <c r="C46" s="52">
        <v>516868</v>
      </c>
      <c r="D46" s="52"/>
      <c r="E46" s="52">
        <v>187699</v>
      </c>
      <c r="F46" s="52"/>
      <c r="G46" s="52">
        <v>2879</v>
      </c>
      <c r="H46" s="52">
        <v>613</v>
      </c>
      <c r="I46" s="52">
        <f t="shared" si="0"/>
        <v>3492</v>
      </c>
      <c r="J46" s="52"/>
      <c r="K46" s="52">
        <v>2142</v>
      </c>
      <c r="L46" s="52"/>
      <c r="M46" s="52"/>
    </row>
    <row r="47" spans="1:13" s="20" customFormat="1" ht="11.25" customHeight="1">
      <c r="A47" s="11"/>
      <c r="B47" s="53" t="s">
        <v>48</v>
      </c>
      <c r="C47" s="52">
        <v>511132</v>
      </c>
      <c r="D47" s="52"/>
      <c r="E47" s="52">
        <v>195325</v>
      </c>
      <c r="F47" s="52"/>
      <c r="G47" s="52">
        <v>2923</v>
      </c>
      <c r="H47" s="52">
        <v>646</v>
      </c>
      <c r="I47" s="52">
        <f t="shared" si="0"/>
        <v>3569</v>
      </c>
      <c r="J47" s="52"/>
      <c r="K47" s="52">
        <v>1810</v>
      </c>
      <c r="L47" s="52"/>
      <c r="M47" s="52"/>
    </row>
    <row r="48" spans="1:13" s="20" customFormat="1" ht="11.25" customHeight="1">
      <c r="A48" s="11"/>
      <c r="B48" s="53"/>
      <c r="C48" s="52"/>
      <c r="D48" s="52"/>
      <c r="E48" s="52"/>
      <c r="F48" s="52"/>
      <c r="G48" s="52"/>
      <c r="H48" s="52"/>
      <c r="I48" s="52"/>
      <c r="J48" s="52"/>
      <c r="K48" s="52"/>
      <c r="L48" s="52"/>
      <c r="M48" s="52"/>
    </row>
    <row r="49" spans="1:13" s="20" customFormat="1" ht="11.25" customHeight="1">
      <c r="A49" s="11">
        <v>2009</v>
      </c>
      <c r="B49" s="53" t="s">
        <v>37</v>
      </c>
      <c r="C49" s="52">
        <v>508293</v>
      </c>
      <c r="D49" s="52"/>
      <c r="E49" s="52">
        <v>198956</v>
      </c>
      <c r="F49" s="52"/>
      <c r="G49" s="52">
        <v>1722</v>
      </c>
      <c r="H49" s="52">
        <v>575</v>
      </c>
      <c r="I49" s="52">
        <f t="shared" si="0"/>
        <v>2297</v>
      </c>
      <c r="J49" s="52"/>
      <c r="K49" s="52">
        <v>1503</v>
      </c>
      <c r="L49" s="52"/>
      <c r="M49" s="52"/>
    </row>
    <row r="50" spans="1:13" s="20" customFormat="1" ht="11.25" customHeight="1">
      <c r="A50" s="11"/>
      <c r="B50" s="53" t="s">
        <v>38</v>
      </c>
      <c r="C50" s="52">
        <v>507139</v>
      </c>
      <c r="D50" s="52"/>
      <c r="E50" s="52">
        <v>201186</v>
      </c>
      <c r="F50" s="52"/>
      <c r="G50" s="52">
        <v>2123</v>
      </c>
      <c r="H50" s="52">
        <v>490</v>
      </c>
      <c r="I50" s="52">
        <f t="shared" si="0"/>
        <v>2613</v>
      </c>
      <c r="J50" s="52"/>
      <c r="K50" s="52">
        <v>1558</v>
      </c>
      <c r="L50" s="52"/>
      <c r="M50" s="52"/>
    </row>
    <row r="51" spans="1:13" s="20" customFormat="1" ht="11.25" customHeight="1">
      <c r="A51" s="11"/>
      <c r="B51" s="53" t="s">
        <v>39</v>
      </c>
      <c r="C51" s="52">
        <v>509298</v>
      </c>
      <c r="D51" s="52"/>
      <c r="E51" s="52">
        <v>200479</v>
      </c>
      <c r="F51" s="52"/>
      <c r="G51" s="52">
        <v>2825</v>
      </c>
      <c r="H51" s="52">
        <v>640</v>
      </c>
      <c r="I51" s="52">
        <v>3465</v>
      </c>
      <c r="J51" s="52"/>
      <c r="K51" s="52">
        <v>1991</v>
      </c>
      <c r="L51" s="52"/>
      <c r="M51" s="52"/>
    </row>
    <row r="52" spans="1:13"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M52" s="52"/>
    </row>
    <row r="53" spans="1:13" s="20" customFormat="1" ht="11.25" customHeight="1">
      <c r="A53" s="11"/>
      <c r="B53" s="53" t="s">
        <v>41</v>
      </c>
      <c r="C53" s="52">
        <v>529379</v>
      </c>
      <c r="D53" s="52"/>
      <c r="E53" s="52">
        <v>182833</v>
      </c>
      <c r="F53" s="52"/>
      <c r="G53" s="52">
        <v>2269</v>
      </c>
      <c r="H53" s="52">
        <v>547</v>
      </c>
      <c r="I53" s="52">
        <f t="shared" si="1"/>
        <v>2816</v>
      </c>
      <c r="J53" s="52"/>
      <c r="K53" s="52">
        <v>1587</v>
      </c>
      <c r="L53" s="52"/>
      <c r="M53" s="52"/>
    </row>
    <row r="54" spans="1:13" s="20" customFormat="1" ht="11.25" customHeight="1">
      <c r="A54" s="11"/>
      <c r="B54" s="53" t="s">
        <v>42</v>
      </c>
      <c r="C54" s="52">
        <v>534299</v>
      </c>
      <c r="D54" s="52"/>
      <c r="E54" s="52">
        <v>179025</v>
      </c>
      <c r="F54" s="52"/>
      <c r="G54" s="52">
        <v>2678</v>
      </c>
      <c r="H54" s="52">
        <v>483</v>
      </c>
      <c r="I54" s="52">
        <f t="shared" si="1"/>
        <v>3161</v>
      </c>
      <c r="J54" s="52"/>
      <c r="K54" s="52">
        <v>2005</v>
      </c>
      <c r="L54" s="52"/>
      <c r="M54" s="52"/>
    </row>
    <row r="55" spans="1:13" s="20" customFormat="1" ht="11.25" customHeight="1">
      <c r="A55" s="11"/>
      <c r="B55" s="53" t="s">
        <v>43</v>
      </c>
      <c r="C55" s="52">
        <v>535439</v>
      </c>
      <c r="D55" s="52"/>
      <c r="E55" s="52">
        <v>178552</v>
      </c>
      <c r="F55" s="52"/>
      <c r="G55" s="52">
        <v>1633</v>
      </c>
      <c r="H55" s="52">
        <v>327</v>
      </c>
      <c r="I55" s="52">
        <f t="shared" si="1"/>
        <v>1960</v>
      </c>
      <c r="J55" s="52"/>
      <c r="K55" s="52">
        <v>1291</v>
      </c>
      <c r="L55" s="52"/>
      <c r="M55" s="52"/>
    </row>
    <row r="56" spans="1:13" s="20" customFormat="1" ht="13.5" customHeight="1">
      <c r="A56" s="11"/>
      <c r="B56" s="53" t="s">
        <v>44</v>
      </c>
      <c r="C56" s="52">
        <v>536714</v>
      </c>
      <c r="D56" s="52"/>
      <c r="E56" s="52">
        <v>178133</v>
      </c>
      <c r="F56" s="52"/>
      <c r="G56" s="52">
        <v>2016</v>
      </c>
      <c r="H56" s="52">
        <v>417</v>
      </c>
      <c r="I56" s="52">
        <f t="shared" si="1"/>
        <v>2433</v>
      </c>
      <c r="J56" s="52"/>
      <c r="K56" s="52">
        <v>1607</v>
      </c>
      <c r="L56" s="52"/>
      <c r="M56" s="52"/>
    </row>
    <row r="57" spans="1:13" s="20" customFormat="1" ht="13.5" customHeight="1">
      <c r="A57" s="11"/>
      <c r="B57" s="53" t="s">
        <v>45</v>
      </c>
      <c r="C57" s="52">
        <v>533350</v>
      </c>
      <c r="D57" s="52"/>
      <c r="E57" s="52">
        <v>182925</v>
      </c>
      <c r="F57" s="52"/>
      <c r="G57" s="52">
        <v>2678</v>
      </c>
      <c r="H57" s="52">
        <v>465</v>
      </c>
      <c r="I57" s="52">
        <f t="shared" si="1"/>
        <v>3143</v>
      </c>
      <c r="J57" s="52"/>
      <c r="K57" s="52">
        <v>1749</v>
      </c>
      <c r="L57" s="52"/>
      <c r="M57" s="52"/>
    </row>
    <row r="58" spans="1:13" s="20" customFormat="1" ht="13.5" customHeight="1">
      <c r="A58" s="11"/>
      <c r="B58" s="53" t="s">
        <v>46</v>
      </c>
      <c r="C58" s="52">
        <v>524474</v>
      </c>
      <c r="D58" s="52"/>
      <c r="E58" s="52">
        <v>192718</v>
      </c>
      <c r="F58" s="52"/>
      <c r="G58" s="52">
        <v>2359</v>
      </c>
      <c r="H58" s="52">
        <v>431</v>
      </c>
      <c r="I58" s="52">
        <f t="shared" si="1"/>
        <v>2790</v>
      </c>
      <c r="J58" s="52"/>
      <c r="K58" s="52">
        <v>1696</v>
      </c>
      <c r="L58" s="52"/>
      <c r="M58" s="52"/>
    </row>
    <row r="59" spans="1:13" s="20" customFormat="1" ht="13.5" customHeight="1">
      <c r="A59" s="11"/>
      <c r="B59" s="53" t="s">
        <v>47</v>
      </c>
      <c r="C59" s="52">
        <v>518776</v>
      </c>
      <c r="D59" s="52"/>
      <c r="E59" s="52">
        <v>199866</v>
      </c>
      <c r="F59" s="52"/>
      <c r="G59" s="52">
        <v>2721</v>
      </c>
      <c r="H59" s="52">
        <v>445</v>
      </c>
      <c r="I59" s="52">
        <f t="shared" si="1"/>
        <v>3166</v>
      </c>
      <c r="J59" s="52"/>
      <c r="K59" s="52">
        <v>2006</v>
      </c>
      <c r="L59" s="52"/>
      <c r="M59" s="52"/>
    </row>
    <row r="60" spans="1:13" s="20" customFormat="1" ht="13.5" customHeight="1">
      <c r="A60" s="11"/>
      <c r="B60" s="53" t="s">
        <v>48</v>
      </c>
      <c r="C60" s="52">
        <v>515691</v>
      </c>
      <c r="D60" s="52"/>
      <c r="E60" s="52">
        <v>204700</v>
      </c>
      <c r="F60" s="52"/>
      <c r="G60" s="52">
        <v>2910</v>
      </c>
      <c r="H60" s="52">
        <v>520</v>
      </c>
      <c r="I60" s="52">
        <f t="shared" si="1"/>
        <v>3430</v>
      </c>
      <c r="J60" s="52"/>
      <c r="K60" s="52">
        <v>1728</v>
      </c>
      <c r="L60" s="52"/>
      <c r="M60" s="52"/>
    </row>
    <row r="61" spans="1:13" s="20" customFormat="1" ht="11.25" customHeight="1">
      <c r="A61" s="11"/>
      <c r="B61" s="53"/>
      <c r="C61" s="52"/>
      <c r="D61" s="52"/>
      <c r="E61" s="52"/>
      <c r="F61" s="52"/>
      <c r="G61" s="52"/>
      <c r="H61" s="52"/>
      <c r="I61" s="52"/>
      <c r="J61" s="52"/>
      <c r="K61" s="52"/>
      <c r="L61" s="52"/>
      <c r="M61" s="52"/>
    </row>
    <row r="62" spans="1:13" s="20" customFormat="1" ht="11.25" customHeight="1">
      <c r="A62" s="11">
        <v>2010</v>
      </c>
      <c r="B62" s="53" t="s">
        <v>37</v>
      </c>
      <c r="C62" s="52">
        <v>513186</v>
      </c>
      <c r="D62" s="52"/>
      <c r="E62" s="52">
        <v>208351</v>
      </c>
      <c r="F62" s="52"/>
      <c r="G62" s="52">
        <v>2131</v>
      </c>
      <c r="H62" s="52">
        <v>301</v>
      </c>
      <c r="I62" s="52">
        <f t="shared" si="1"/>
        <v>2432</v>
      </c>
      <c r="J62" s="52"/>
      <c r="K62" s="52">
        <v>1312</v>
      </c>
      <c r="L62" s="52"/>
      <c r="M62" s="52"/>
    </row>
    <row r="63" spans="1:13"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row>
    <row r="64" spans="1:13" s="20" customFormat="1" ht="11.25" customHeight="1">
      <c r="A64" s="11"/>
      <c r="B64" s="53" t="s">
        <v>39</v>
      </c>
      <c r="C64" s="52">
        <v>515955</v>
      </c>
      <c r="D64" s="52"/>
      <c r="E64" s="52">
        <v>207352</v>
      </c>
      <c r="F64" s="52"/>
      <c r="G64" s="52">
        <v>3372</v>
      </c>
      <c r="H64" s="52">
        <v>483</v>
      </c>
      <c r="I64" s="52">
        <f t="shared" si="2"/>
        <v>3855</v>
      </c>
      <c r="J64" s="52"/>
      <c r="K64" s="52">
        <v>3026</v>
      </c>
      <c r="L64" s="52"/>
      <c r="M64" s="52"/>
    </row>
    <row r="65" spans="1:13" s="20" customFormat="1" ht="11.25" customHeight="1">
      <c r="A65" s="11"/>
      <c r="B65" s="32" t="s">
        <v>40</v>
      </c>
      <c r="C65" s="31">
        <v>527502</v>
      </c>
      <c r="D65" s="31"/>
      <c r="E65" s="31">
        <v>196989</v>
      </c>
      <c r="F65" s="52"/>
      <c r="G65" s="52">
        <v>3308</v>
      </c>
      <c r="H65" s="52">
        <v>470</v>
      </c>
      <c r="I65" s="52">
        <f t="shared" si="2"/>
        <v>3778</v>
      </c>
      <c r="J65" s="52"/>
      <c r="K65" s="52">
        <v>2579</v>
      </c>
      <c r="L65" s="52"/>
      <c r="M65" s="52"/>
    </row>
    <row r="66" spans="1:13" s="20" customFormat="1" ht="11.25" customHeight="1">
      <c r="A66" s="11"/>
      <c r="B66" s="53" t="s">
        <v>41</v>
      </c>
      <c r="C66" s="52">
        <v>538505</v>
      </c>
      <c r="D66" s="52"/>
      <c r="E66" s="52">
        <v>187228</v>
      </c>
      <c r="F66" s="52"/>
      <c r="G66" s="52">
        <v>3448</v>
      </c>
      <c r="H66" s="52">
        <v>490</v>
      </c>
      <c r="I66" s="52">
        <f t="shared" si="2"/>
        <v>3938</v>
      </c>
      <c r="J66" s="52"/>
      <c r="K66" s="52">
        <v>2657</v>
      </c>
      <c r="L66" s="52"/>
      <c r="M66" s="52"/>
    </row>
    <row r="67" spans="1:13" s="20" customFormat="1" ht="11.25" customHeight="1">
      <c r="A67" s="11"/>
      <c r="B67" s="53" t="s">
        <v>42</v>
      </c>
      <c r="C67" s="52">
        <v>545052</v>
      </c>
      <c r="D67" s="52"/>
      <c r="E67" s="52">
        <v>182534</v>
      </c>
      <c r="F67" s="52"/>
      <c r="G67" s="52">
        <v>3778</v>
      </c>
      <c r="H67" s="52">
        <v>524</v>
      </c>
      <c r="I67" s="52">
        <f t="shared" si="2"/>
        <v>4302</v>
      </c>
      <c r="J67" s="52"/>
      <c r="K67" s="52">
        <v>2480</v>
      </c>
      <c r="L67" s="52"/>
      <c r="M67" s="52"/>
    </row>
    <row r="68" spans="1:13" s="20" customFormat="1" ht="11.25" customHeight="1">
      <c r="A68" s="11"/>
      <c r="B68" s="53" t="s">
        <v>43</v>
      </c>
      <c r="C68" s="52">
        <v>546590</v>
      </c>
      <c r="D68" s="52"/>
      <c r="E68" s="52">
        <v>181543</v>
      </c>
      <c r="F68" s="52"/>
      <c r="G68" s="52">
        <v>2090</v>
      </c>
      <c r="H68" s="52">
        <v>314</v>
      </c>
      <c r="I68" s="52">
        <f t="shared" si="2"/>
        <v>2404</v>
      </c>
      <c r="J68" s="52"/>
      <c r="K68" s="52">
        <v>1819</v>
      </c>
      <c r="L68" s="52"/>
      <c r="M68" s="52"/>
    </row>
    <row r="69" spans="1:13" s="20" customFormat="1" ht="12.75" customHeight="1">
      <c r="A69" s="11"/>
      <c r="B69" s="53" t="s">
        <v>44</v>
      </c>
      <c r="C69" s="52">
        <v>548232</v>
      </c>
      <c r="D69" s="52"/>
      <c r="E69" s="52">
        <v>181366</v>
      </c>
      <c r="F69" s="52"/>
      <c r="G69" s="52">
        <v>3098</v>
      </c>
      <c r="H69" s="52">
        <v>328</v>
      </c>
      <c r="I69" s="52">
        <f t="shared" si="2"/>
        <v>3426</v>
      </c>
      <c r="J69" s="52"/>
      <c r="K69" s="52">
        <v>1960</v>
      </c>
      <c r="L69" s="52"/>
      <c r="M69" s="52"/>
    </row>
    <row r="70" spans="1:13" s="20" customFormat="1" ht="12" customHeight="1">
      <c r="A70" s="11"/>
      <c r="B70" s="53" t="s">
        <v>45</v>
      </c>
      <c r="C70" s="52">
        <v>545660</v>
      </c>
      <c r="D70" s="52"/>
      <c r="E70" s="52">
        <v>186203</v>
      </c>
      <c r="F70" s="52"/>
      <c r="G70" s="52">
        <v>3970</v>
      </c>
      <c r="H70" s="52">
        <v>486</v>
      </c>
      <c r="I70" s="52">
        <f t="shared" si="2"/>
        <v>4456</v>
      </c>
      <c r="J70" s="52"/>
      <c r="K70" s="52">
        <v>2178</v>
      </c>
      <c r="L70" s="52"/>
      <c r="M70" s="52"/>
    </row>
    <row r="71" spans="1:13" s="20" customFormat="1" ht="12" customHeight="1">
      <c r="A71" s="11"/>
      <c r="B71" s="53" t="s">
        <v>46</v>
      </c>
      <c r="C71" s="52">
        <v>538659</v>
      </c>
      <c r="D71" s="52"/>
      <c r="E71" s="52">
        <v>195397</v>
      </c>
      <c r="F71" s="52"/>
      <c r="G71" s="52">
        <v>3464</v>
      </c>
      <c r="H71" s="52">
        <v>564</v>
      </c>
      <c r="I71" s="52">
        <f t="shared" si="2"/>
        <v>4028</v>
      </c>
      <c r="J71" s="52"/>
      <c r="K71" s="52">
        <v>1818</v>
      </c>
      <c r="L71" s="52"/>
      <c r="M71" s="52"/>
    </row>
    <row r="72" spans="1:13" s="20" customFormat="1" ht="12" customHeight="1">
      <c r="A72" s="11"/>
      <c r="B72" s="53" t="s">
        <v>47</v>
      </c>
      <c r="C72" s="52">
        <v>531110</v>
      </c>
      <c r="D72" s="52"/>
      <c r="E72" s="52">
        <v>205062</v>
      </c>
      <c r="F72" s="52"/>
      <c r="G72" s="52">
        <v>3633</v>
      </c>
      <c r="H72" s="52">
        <v>546</v>
      </c>
      <c r="I72" s="52">
        <f t="shared" si="2"/>
        <v>4179</v>
      </c>
      <c r="J72" s="52"/>
      <c r="K72" s="52">
        <v>2079</v>
      </c>
      <c r="L72" s="52"/>
      <c r="M72" s="52"/>
    </row>
    <row r="73" spans="1:13" s="20" customFormat="1" ht="12.75" customHeight="1">
      <c r="A73" s="11"/>
      <c r="B73" s="53" t="s">
        <v>48</v>
      </c>
      <c r="C73" s="52">
        <v>527260</v>
      </c>
      <c r="D73" s="52"/>
      <c r="E73" s="52">
        <v>211596</v>
      </c>
      <c r="F73" s="52"/>
      <c r="G73" s="52">
        <v>4004</v>
      </c>
      <c r="H73" s="52">
        <v>557</v>
      </c>
      <c r="I73" s="52">
        <f t="shared" si="2"/>
        <v>4561</v>
      </c>
      <c r="J73" s="52"/>
      <c r="K73" s="52">
        <v>1908</v>
      </c>
      <c r="L73" s="52"/>
      <c r="M73" s="52"/>
    </row>
    <row r="74" spans="1:13" s="20" customFormat="1" ht="12.75" customHeight="1">
      <c r="A74" s="11"/>
      <c r="B74" s="53"/>
      <c r="C74" s="52"/>
      <c r="D74" s="52"/>
      <c r="E74" s="52"/>
      <c r="F74" s="52"/>
      <c r="G74" s="52"/>
      <c r="H74" s="52"/>
      <c r="I74" s="52"/>
      <c r="J74" s="52"/>
      <c r="K74" s="52"/>
      <c r="L74" s="52"/>
      <c r="M74" s="52"/>
    </row>
    <row r="75" spans="1:13" s="20" customFormat="1" ht="11.25" customHeight="1">
      <c r="A75" s="11">
        <v>2011</v>
      </c>
      <c r="B75" s="53" t="s">
        <v>37</v>
      </c>
      <c r="C75" s="52">
        <v>526123</v>
      </c>
      <c r="D75" s="52"/>
      <c r="E75" s="52">
        <v>214366</v>
      </c>
      <c r="F75" s="52"/>
      <c r="G75" s="52">
        <v>2889</v>
      </c>
      <c r="H75" s="52">
        <v>410</v>
      </c>
      <c r="I75" s="52">
        <v>3299</v>
      </c>
      <c r="J75" s="52"/>
      <c r="K75" s="52">
        <v>1671</v>
      </c>
      <c r="L75" s="52"/>
      <c r="M75" s="52"/>
    </row>
    <row r="76" spans="1:13" s="20" customFormat="1" ht="11.25" customHeight="1">
      <c r="A76" s="11"/>
      <c r="B76" s="53" t="s">
        <v>38</v>
      </c>
      <c r="C76" s="52">
        <v>527570</v>
      </c>
      <c r="D76" s="52"/>
      <c r="E76" s="52">
        <v>215214</v>
      </c>
      <c r="F76" s="52"/>
      <c r="G76" s="52">
        <v>3531</v>
      </c>
      <c r="H76" s="52">
        <v>440</v>
      </c>
      <c r="I76" s="52">
        <v>3971</v>
      </c>
      <c r="J76" s="52"/>
      <c r="K76" s="52">
        <v>1612</v>
      </c>
      <c r="L76" s="52"/>
      <c r="M76" s="52"/>
    </row>
    <row r="77" spans="1:13" s="20" customFormat="1" ht="11.25" customHeight="1">
      <c r="A77" s="11"/>
      <c r="B77" s="53" t="s">
        <v>39</v>
      </c>
      <c r="C77" s="52">
        <v>532479</v>
      </c>
      <c r="D77" s="52"/>
      <c r="E77" s="52">
        <v>213389</v>
      </c>
      <c r="F77" s="52"/>
      <c r="G77" s="52">
        <v>4352</v>
      </c>
      <c r="H77" s="52">
        <v>616</v>
      </c>
      <c r="I77" s="52">
        <v>4968</v>
      </c>
      <c r="J77" s="52"/>
      <c r="K77" s="52">
        <v>1903</v>
      </c>
      <c r="L77" s="52"/>
      <c r="M77" s="52"/>
    </row>
    <row r="78" spans="1:13" s="20" customFormat="1" ht="11.25" customHeight="1">
      <c r="A78" s="11"/>
      <c r="B78" s="32" t="s">
        <v>40</v>
      </c>
      <c r="C78" s="52">
        <v>545825</v>
      </c>
      <c r="D78" s="52"/>
      <c r="E78" s="52">
        <v>202797</v>
      </c>
      <c r="F78" s="52"/>
      <c r="G78" s="52">
        <v>3843</v>
      </c>
      <c r="H78" s="52">
        <v>605</v>
      </c>
      <c r="I78" s="52">
        <f>SUM(G78:H78)</f>
        <v>4448</v>
      </c>
      <c r="J78" s="52"/>
      <c r="K78" s="52">
        <v>1665</v>
      </c>
      <c r="L78" s="52"/>
      <c r="M78" s="52"/>
    </row>
    <row r="79" spans="1:13" s="20" customFormat="1" ht="11.25" customHeight="1">
      <c r="A79" s="11"/>
      <c r="B79" s="53" t="s">
        <v>41</v>
      </c>
      <c r="C79" s="52">
        <v>557025</v>
      </c>
      <c r="D79" s="52"/>
      <c r="E79" s="52">
        <v>195060</v>
      </c>
      <c r="F79" s="52"/>
      <c r="G79" s="52">
        <v>4921</v>
      </c>
      <c r="H79" s="52">
        <v>647</v>
      </c>
      <c r="I79" s="52">
        <v>5568</v>
      </c>
      <c r="J79" s="52"/>
      <c r="K79" s="52">
        <v>2095</v>
      </c>
      <c r="L79" s="52"/>
      <c r="M79" s="52"/>
    </row>
    <row r="80" spans="1:13" s="20" customFormat="1" ht="11.25" customHeight="1">
      <c r="A80" s="11"/>
      <c r="B80" s="53" t="s">
        <v>42</v>
      </c>
      <c r="C80" s="52">
        <v>563225</v>
      </c>
      <c r="D80" s="52"/>
      <c r="E80" s="52">
        <v>191453</v>
      </c>
      <c r="F80" s="52"/>
      <c r="G80" s="52">
        <v>3817</v>
      </c>
      <c r="H80" s="52">
        <v>614</v>
      </c>
      <c r="I80" s="52">
        <v>4431</v>
      </c>
      <c r="J80" s="52"/>
      <c r="K80" s="52">
        <v>1808</v>
      </c>
      <c r="L80" s="52"/>
      <c r="M80" s="52"/>
    </row>
    <row r="81" spans="1:13" s="20" customFormat="1" ht="11.25" customHeight="1">
      <c r="A81" s="11"/>
      <c r="B81" s="53" t="s">
        <v>43</v>
      </c>
      <c r="C81" s="52">
        <v>565312</v>
      </c>
      <c r="D81" s="52"/>
      <c r="E81" s="52">
        <v>190572</v>
      </c>
      <c r="F81" s="52"/>
      <c r="G81" s="52">
        <v>2470</v>
      </c>
      <c r="H81" s="52">
        <v>419</v>
      </c>
      <c r="I81" s="52">
        <v>2889</v>
      </c>
      <c r="J81" s="52"/>
      <c r="K81" s="52">
        <v>1691</v>
      </c>
      <c r="L81" s="52"/>
      <c r="M81" s="52"/>
    </row>
    <row r="82" spans="1:13" s="20" customFormat="1" ht="11.25" customHeight="1">
      <c r="A82" s="11"/>
      <c r="B82" s="53" t="s">
        <v>44</v>
      </c>
      <c r="C82" s="52">
        <v>567356</v>
      </c>
      <c r="D82" s="52"/>
      <c r="E82" s="52">
        <v>191017</v>
      </c>
      <c r="F82" s="52"/>
      <c r="G82" s="52">
        <v>4128</v>
      </c>
      <c r="H82" s="20">
        <v>457</v>
      </c>
      <c r="I82" s="52">
        <f>SUM(G82:H82)</f>
        <v>4585</v>
      </c>
      <c r="J82" s="52"/>
      <c r="K82" s="52">
        <v>2073</v>
      </c>
      <c r="L82" s="52"/>
      <c r="M82" s="52"/>
    </row>
    <row r="83" spans="1:13" s="20" customFormat="1" ht="11.25" customHeight="1">
      <c r="A83" s="11"/>
      <c r="B83" s="53" t="s">
        <v>45</v>
      </c>
      <c r="C83" s="52">
        <v>564975</v>
      </c>
      <c r="D83" s="52"/>
      <c r="E83" s="52">
        <v>196237</v>
      </c>
      <c r="F83" s="52"/>
      <c r="G83" s="52">
        <v>4299</v>
      </c>
      <c r="H83" s="52">
        <v>566</v>
      </c>
      <c r="I83" s="52">
        <v>4865</v>
      </c>
      <c r="J83" s="52"/>
      <c r="K83" s="52">
        <v>2038</v>
      </c>
      <c r="L83" s="52"/>
      <c r="M83" s="52"/>
    </row>
    <row r="84" spans="1:24" s="41" customFormat="1" ht="11.25" customHeight="1">
      <c r="A84" s="105"/>
      <c r="B84" s="32" t="s">
        <v>46</v>
      </c>
      <c r="C84" s="52">
        <v>556922</v>
      </c>
      <c r="D84" s="52"/>
      <c r="E84" s="52">
        <v>207015</v>
      </c>
      <c r="F84" s="52"/>
      <c r="G84" s="52">
        <v>4268</v>
      </c>
      <c r="H84" s="52">
        <v>616</v>
      </c>
      <c r="I84" s="52">
        <v>4884</v>
      </c>
      <c r="J84" s="52"/>
      <c r="K84" s="52">
        <v>2133</v>
      </c>
      <c r="L84" s="82"/>
      <c r="M84" s="82"/>
      <c r="N84" s="82"/>
      <c r="O84" s="82"/>
      <c r="P84" s="82"/>
      <c r="Q84" s="82"/>
      <c r="R84" s="82"/>
      <c r="S84" s="82"/>
      <c r="T84" s="82"/>
      <c r="U84" s="82"/>
      <c r="V84" s="82"/>
      <c r="W84" s="82"/>
      <c r="X84" s="82"/>
    </row>
    <row r="85" spans="1:24" s="41" customFormat="1" ht="11.25" customHeight="1">
      <c r="A85" s="105"/>
      <c r="B85" s="53" t="s">
        <v>47</v>
      </c>
      <c r="C85" s="52">
        <v>552279</v>
      </c>
      <c r="D85" s="52"/>
      <c r="E85" s="52">
        <v>214169</v>
      </c>
      <c r="F85" s="52"/>
      <c r="G85" s="52">
        <v>4099</v>
      </c>
      <c r="H85" s="52">
        <v>648</v>
      </c>
      <c r="I85" s="52">
        <f>SUM(G85:H85)</f>
        <v>4747</v>
      </c>
      <c r="J85" s="52"/>
      <c r="K85" s="52">
        <v>2221</v>
      </c>
      <c r="L85" s="82"/>
      <c r="M85" s="82"/>
      <c r="N85" s="82"/>
      <c r="O85" s="82"/>
      <c r="P85" s="82"/>
      <c r="Q85" s="82"/>
      <c r="R85" s="82"/>
      <c r="S85" s="82"/>
      <c r="T85" s="82"/>
      <c r="U85" s="82"/>
      <c r="V85" s="82"/>
      <c r="W85" s="82"/>
      <c r="X85" s="82"/>
    </row>
    <row r="86" spans="1:24" s="41" customFormat="1" ht="11.25" customHeight="1">
      <c r="A86" s="105"/>
      <c r="B86" s="53" t="s">
        <v>48</v>
      </c>
      <c r="C86" s="52">
        <v>549214</v>
      </c>
      <c r="D86" s="52"/>
      <c r="E86" s="52">
        <v>220177</v>
      </c>
      <c r="F86" s="52"/>
      <c r="G86" s="52">
        <v>4681</v>
      </c>
      <c r="H86" s="52">
        <v>737</v>
      </c>
      <c r="I86" s="52">
        <v>5418</v>
      </c>
      <c r="J86" s="52"/>
      <c r="K86" s="52">
        <v>2596</v>
      </c>
      <c r="L86" s="82"/>
      <c r="M86" s="82"/>
      <c r="N86" s="82"/>
      <c r="O86" s="82"/>
      <c r="P86" s="82"/>
      <c r="Q86" s="82"/>
      <c r="R86" s="82"/>
      <c r="S86" s="82"/>
      <c r="T86" s="82"/>
      <c r="U86" s="82"/>
      <c r="V86" s="82"/>
      <c r="W86" s="82"/>
      <c r="X86" s="82"/>
    </row>
    <row r="87" spans="1:13" s="20" customFormat="1" ht="12.75" customHeight="1">
      <c r="A87" s="11"/>
      <c r="B87" s="53"/>
      <c r="C87" s="52"/>
      <c r="D87" s="52"/>
      <c r="E87" s="52"/>
      <c r="F87" s="52"/>
      <c r="G87" s="52"/>
      <c r="H87" s="52"/>
      <c r="I87" s="52"/>
      <c r="J87" s="52"/>
      <c r="K87" s="52"/>
      <c r="L87" s="52"/>
      <c r="M87" s="52"/>
    </row>
    <row r="88" spans="1:13" s="20" customFormat="1" ht="11.25" customHeight="1">
      <c r="A88" s="11">
        <v>2012</v>
      </c>
      <c r="B88" s="53" t="s">
        <v>37</v>
      </c>
      <c r="C88" s="52">
        <v>547078</v>
      </c>
      <c r="D88" s="52"/>
      <c r="E88" s="52">
        <v>223466</v>
      </c>
      <c r="F88" s="52"/>
      <c r="G88" s="132">
        <v>2768</v>
      </c>
      <c r="H88" s="132">
        <v>470</v>
      </c>
      <c r="I88" s="52">
        <v>3238</v>
      </c>
      <c r="J88" s="52"/>
      <c r="K88" s="52">
        <v>2083</v>
      </c>
      <c r="L88" s="52"/>
      <c r="M88" s="52"/>
    </row>
    <row r="89" spans="1:13" s="20" customFormat="1" ht="11.25" customHeight="1">
      <c r="A89" s="11"/>
      <c r="B89" s="53" t="s">
        <v>38</v>
      </c>
      <c r="C89" s="52">
        <v>547475</v>
      </c>
      <c r="D89" s="52"/>
      <c r="E89" s="52">
        <v>224416</v>
      </c>
      <c r="F89" s="52"/>
      <c r="G89" s="132">
        <v>3043</v>
      </c>
      <c r="H89" s="132">
        <v>453</v>
      </c>
      <c r="I89" s="52">
        <f>SUM(G89:H89)</f>
        <v>3496</v>
      </c>
      <c r="J89" s="52"/>
      <c r="K89" s="52">
        <v>2138</v>
      </c>
      <c r="L89" s="52"/>
      <c r="M89" s="52"/>
    </row>
    <row r="90" spans="1:28" s="33" customFormat="1" ht="11.25" customHeight="1">
      <c r="A90" s="105"/>
      <c r="B90" s="32" t="s">
        <v>39</v>
      </c>
      <c r="C90" s="30">
        <v>553772</v>
      </c>
      <c r="D90" s="30"/>
      <c r="E90" s="30">
        <v>220003</v>
      </c>
      <c r="F90" s="30"/>
      <c r="G90" s="30">
        <v>3928</v>
      </c>
      <c r="H90" s="30">
        <v>606</v>
      </c>
      <c r="I90" s="52">
        <f>SUM(G90:H90)</f>
        <v>4534</v>
      </c>
      <c r="J90" s="30"/>
      <c r="K90" s="30">
        <v>2602</v>
      </c>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564199</v>
      </c>
      <c r="D91" s="30"/>
      <c r="E91" s="30">
        <v>211691</v>
      </c>
      <c r="F91" s="30"/>
      <c r="G91" s="30">
        <v>3766</v>
      </c>
      <c r="H91" s="30">
        <v>561</v>
      </c>
      <c r="I91" s="52">
        <f>SUM(G91:H91)</f>
        <v>4327</v>
      </c>
      <c r="J91" s="30"/>
      <c r="K91" s="30">
        <v>2172</v>
      </c>
      <c r="L91" s="30"/>
      <c r="M91" s="152"/>
      <c r="N91" s="30"/>
      <c r="O91" s="31"/>
      <c r="P91" s="30"/>
      <c r="Q91" s="140"/>
      <c r="R91" s="140"/>
      <c r="S91" s="140"/>
      <c r="T91" s="30"/>
      <c r="U91" s="30"/>
      <c r="V91" s="30"/>
      <c r="W91" s="30"/>
      <c r="X91" s="30"/>
      <c r="Y91" s="30"/>
      <c r="Z91" s="30"/>
      <c r="AA91" s="30"/>
      <c r="AB91" s="30"/>
    </row>
    <row r="92" spans="1:28" s="33" customFormat="1" ht="11.25" customHeight="1">
      <c r="A92" s="105"/>
      <c r="B92" s="53" t="s">
        <v>41</v>
      </c>
      <c r="C92" s="30">
        <v>573148</v>
      </c>
      <c r="D92" s="30"/>
      <c r="E92" s="30">
        <v>204781</v>
      </c>
      <c r="F92" s="30"/>
      <c r="G92" s="30">
        <v>3847</v>
      </c>
      <c r="H92" s="30">
        <v>603</v>
      </c>
      <c r="I92" s="52">
        <v>4450</v>
      </c>
      <c r="J92" s="30"/>
      <c r="K92" s="30">
        <v>2380</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579168</v>
      </c>
      <c r="D93" s="30"/>
      <c r="E93" s="30">
        <v>200326</v>
      </c>
      <c r="F93" s="30"/>
      <c r="G93" s="30">
        <v>3425</v>
      </c>
      <c r="H93" s="30">
        <v>512</v>
      </c>
      <c r="I93" s="30">
        <v>3937</v>
      </c>
      <c r="J93" s="30"/>
      <c r="K93" s="30">
        <v>2316</v>
      </c>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580299</v>
      </c>
      <c r="D94" s="30"/>
      <c r="E94" s="30">
        <v>200144</v>
      </c>
      <c r="F94" s="30"/>
      <c r="G94" s="30">
        <v>2270</v>
      </c>
      <c r="H94" s="30">
        <v>321</v>
      </c>
      <c r="I94" s="30">
        <f>SUM(G94:H94)</f>
        <v>2591</v>
      </c>
      <c r="J94" s="30"/>
      <c r="K94" s="30">
        <v>1582</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581532</v>
      </c>
      <c r="D95" s="30"/>
      <c r="E95" s="30">
        <v>200274</v>
      </c>
      <c r="F95" s="30"/>
      <c r="G95" s="30">
        <v>3355</v>
      </c>
      <c r="H95" s="30">
        <v>434</v>
      </c>
      <c r="I95" s="30">
        <f>SUM(G95:H95)</f>
        <v>3789</v>
      </c>
      <c r="J95" s="30"/>
      <c r="K95" s="30">
        <v>2410</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579720</v>
      </c>
      <c r="D96" s="30"/>
      <c r="E96" s="30">
        <v>204025</v>
      </c>
      <c r="F96" s="30"/>
      <c r="G96" s="30">
        <v>3346</v>
      </c>
      <c r="H96" s="30">
        <v>491</v>
      </c>
      <c r="I96" s="30">
        <v>3837</v>
      </c>
      <c r="J96" s="30"/>
      <c r="K96" s="30">
        <v>1880</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133</v>
      </c>
      <c r="C97" s="30">
        <v>567927</v>
      </c>
      <c r="D97" s="30"/>
      <c r="E97" s="30">
        <v>217527</v>
      </c>
      <c r="F97" s="30"/>
      <c r="G97" s="30">
        <v>3649</v>
      </c>
      <c r="H97" s="30">
        <v>619</v>
      </c>
      <c r="I97" s="30">
        <f>SUM(G97:H97)</f>
        <v>4268</v>
      </c>
      <c r="J97" s="30"/>
      <c r="K97" s="30">
        <v>2571</v>
      </c>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2449</v>
      </c>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1902</v>
      </c>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555164</v>
      </c>
      <c r="D101" s="30"/>
      <c r="E101" s="30">
        <v>234609</v>
      </c>
      <c r="F101" s="30"/>
      <c r="G101" s="30">
        <v>2725</v>
      </c>
      <c r="H101" s="30">
        <v>412</v>
      </c>
      <c r="I101" s="30">
        <f>SUM(G101:H101)</f>
        <v>3137</v>
      </c>
      <c r="J101" s="30"/>
      <c r="K101" s="30">
        <v>2241</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555187</v>
      </c>
      <c r="D102" s="30"/>
      <c r="E102" s="30">
        <v>235699</v>
      </c>
      <c r="F102" s="30"/>
      <c r="G102" s="30">
        <v>2890</v>
      </c>
      <c r="H102" s="30">
        <v>355</v>
      </c>
      <c r="I102" s="30">
        <f>SUM(G102:H102)</f>
        <v>3245</v>
      </c>
      <c r="J102" s="30"/>
      <c r="K102" s="30">
        <v>2109</v>
      </c>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558781</v>
      </c>
      <c r="D103" s="30"/>
      <c r="E103" s="30">
        <v>234044</v>
      </c>
      <c r="F103" s="30"/>
      <c r="G103" s="30">
        <v>3475</v>
      </c>
      <c r="H103" s="30">
        <v>437</v>
      </c>
      <c r="I103" s="30">
        <f>SUM(G103:H103)</f>
        <v>3912</v>
      </c>
      <c r="J103" s="30"/>
      <c r="K103" s="30">
        <v>1975</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568720</v>
      </c>
      <c r="D104" s="30"/>
      <c r="E104" s="30">
        <v>225267</v>
      </c>
      <c r="F104" s="30"/>
      <c r="G104" s="30">
        <v>3370</v>
      </c>
      <c r="H104" s="30">
        <v>473</v>
      </c>
      <c r="I104" s="30">
        <v>3843</v>
      </c>
      <c r="J104" s="30"/>
      <c r="K104" s="30">
        <v>2664</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579595</v>
      </c>
      <c r="D105" s="30"/>
      <c r="E105" s="30">
        <v>215930</v>
      </c>
      <c r="F105" s="30"/>
      <c r="G105" s="30">
        <v>3376</v>
      </c>
      <c r="H105" s="30">
        <v>539</v>
      </c>
      <c r="I105" s="30">
        <v>3915</v>
      </c>
      <c r="J105" s="30"/>
      <c r="K105" s="30">
        <v>2328</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585848</v>
      </c>
      <c r="D106" s="30"/>
      <c r="E106" s="30">
        <v>211347</v>
      </c>
      <c r="F106" s="30"/>
      <c r="G106" s="30">
        <v>3332</v>
      </c>
      <c r="H106" s="30">
        <v>457</v>
      </c>
      <c r="I106" s="30">
        <v>3789</v>
      </c>
      <c r="J106" s="30"/>
      <c r="K106" s="30">
        <v>2062</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52">
        <v>586855</v>
      </c>
      <c r="D107" s="52"/>
      <c r="E107" s="52">
        <v>210879</v>
      </c>
      <c r="F107" s="30"/>
      <c r="G107" s="30">
        <v>2155</v>
      </c>
      <c r="H107" s="30">
        <v>364</v>
      </c>
      <c r="I107" s="30">
        <f>SUM(G107:H107)</f>
        <v>2519</v>
      </c>
      <c r="J107" s="30"/>
      <c r="K107" s="30">
        <v>1941</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30">
        <v>588612</v>
      </c>
      <c r="D108" s="30"/>
      <c r="E108" s="30">
        <v>203148</v>
      </c>
      <c r="F108" s="30"/>
      <c r="G108" s="30">
        <v>3118</v>
      </c>
      <c r="H108" s="30">
        <v>375</v>
      </c>
      <c r="I108" s="30">
        <f>SUM(G108:H108)</f>
        <v>3493</v>
      </c>
      <c r="J108" s="30"/>
      <c r="K108" s="30">
        <v>9421</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584218</v>
      </c>
      <c r="D109" s="30"/>
      <c r="E109" s="30">
        <v>197391</v>
      </c>
      <c r="F109" s="30"/>
      <c r="G109" s="30">
        <v>3535</v>
      </c>
      <c r="H109" s="30">
        <v>486</v>
      </c>
      <c r="I109" s="30">
        <f>SUM(G109:H109)</f>
        <v>4021</v>
      </c>
      <c r="J109" s="30"/>
      <c r="K109" s="30" t="s">
        <v>458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574979</v>
      </c>
      <c r="D110" s="30"/>
      <c r="E110" s="30">
        <v>207818</v>
      </c>
      <c r="F110" s="30"/>
      <c r="G110" s="30">
        <v>3420</v>
      </c>
      <c r="H110" s="30">
        <v>526</v>
      </c>
      <c r="I110" s="30">
        <f>SUM(G110:H110)</f>
        <v>3946</v>
      </c>
      <c r="J110" s="30"/>
      <c r="K110" s="30">
        <v>2773</v>
      </c>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570522</v>
      </c>
      <c r="D111" s="30"/>
      <c r="E111" s="30">
        <v>213948</v>
      </c>
      <c r="F111" s="30"/>
      <c r="G111" s="30">
        <v>3245</v>
      </c>
      <c r="H111" s="30">
        <v>548</v>
      </c>
      <c r="I111" s="30">
        <v>3793</v>
      </c>
      <c r="J111" s="30"/>
      <c r="K111" s="30">
        <v>2145</v>
      </c>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566139</v>
      </c>
      <c r="D112" s="30"/>
      <c r="E112" s="30">
        <v>220807</v>
      </c>
      <c r="F112" s="30"/>
      <c r="G112" s="30">
        <v>3910</v>
      </c>
      <c r="H112" s="30">
        <v>740</v>
      </c>
      <c r="I112" s="30">
        <f>SUM(G112:H112)</f>
        <v>4650</v>
      </c>
      <c r="J112" s="30"/>
      <c r="K112" s="30">
        <v>2187</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564238</v>
      </c>
      <c r="D114" s="30"/>
      <c r="E114" s="30">
        <v>223739</v>
      </c>
      <c r="F114" s="30"/>
      <c r="G114" s="30">
        <v>2858</v>
      </c>
      <c r="H114" s="30">
        <v>403</v>
      </c>
      <c r="I114" s="30">
        <f aca="true" t="shared" si="3" ref="I114:I138">SUM(G114:H114)</f>
        <v>3261</v>
      </c>
      <c r="J114" s="30"/>
      <c r="K114" s="30">
        <v>2261</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565275</v>
      </c>
      <c r="D115" s="30"/>
      <c r="E115" s="30">
        <v>224287</v>
      </c>
      <c r="F115" s="30"/>
      <c r="G115" s="30">
        <v>3223</v>
      </c>
      <c r="H115" s="30">
        <v>461</v>
      </c>
      <c r="I115" s="30">
        <f t="shared" si="3"/>
        <v>3684</v>
      </c>
      <c r="J115" s="30"/>
      <c r="K115" s="30">
        <v>2089</v>
      </c>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571268</v>
      </c>
      <c r="D116" s="52"/>
      <c r="E116" s="52">
        <v>220484</v>
      </c>
      <c r="F116" s="30"/>
      <c r="G116" s="30">
        <v>4111</v>
      </c>
      <c r="H116" s="30">
        <v>577</v>
      </c>
      <c r="I116" s="30">
        <f t="shared" si="3"/>
        <v>4688</v>
      </c>
      <c r="J116" s="30"/>
      <c r="K116" s="30">
        <v>2471</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583148</v>
      </c>
      <c r="D117" s="30"/>
      <c r="E117" s="30">
        <v>210938</v>
      </c>
      <c r="F117" s="30"/>
      <c r="G117" s="30">
        <v>3706</v>
      </c>
      <c r="H117" s="30">
        <v>606</v>
      </c>
      <c r="I117" s="30">
        <f t="shared" si="3"/>
        <v>4312</v>
      </c>
      <c r="J117" s="30"/>
      <c r="K117" s="30">
        <v>1907</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592424</v>
      </c>
      <c r="D118" s="30"/>
      <c r="E118" s="30">
        <v>203510</v>
      </c>
      <c r="F118" s="30"/>
      <c r="G118" s="30">
        <v>3725</v>
      </c>
      <c r="H118" s="30">
        <v>575</v>
      </c>
      <c r="I118" s="30">
        <f t="shared" si="3"/>
        <v>4300</v>
      </c>
      <c r="J118" s="30"/>
      <c r="K118" s="30">
        <v>2432</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598016</v>
      </c>
      <c r="D119" s="30"/>
      <c r="E119" s="30">
        <v>199561</v>
      </c>
      <c r="F119" s="30"/>
      <c r="G119" s="30">
        <v>3651</v>
      </c>
      <c r="H119" s="30">
        <v>522</v>
      </c>
      <c r="I119" s="30">
        <f t="shared" si="3"/>
        <v>4173</v>
      </c>
      <c r="J119" s="30"/>
      <c r="K119" s="30">
        <v>2502</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599283</v>
      </c>
      <c r="D120" s="30"/>
      <c r="E120" s="30">
        <v>199033</v>
      </c>
      <c r="F120" s="30"/>
      <c r="G120" s="30">
        <v>2347</v>
      </c>
      <c r="H120" s="30">
        <v>317</v>
      </c>
      <c r="I120" s="30">
        <f t="shared" si="3"/>
        <v>2664</v>
      </c>
      <c r="J120" s="30"/>
      <c r="K120" s="30">
        <v>1878</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601677</v>
      </c>
      <c r="D121" s="30"/>
      <c r="E121" s="30">
        <v>198548</v>
      </c>
      <c r="F121" s="30"/>
      <c r="G121" s="30">
        <v>3283</v>
      </c>
      <c r="H121" s="30">
        <v>397</v>
      </c>
      <c r="I121" s="30">
        <f t="shared" si="3"/>
        <v>3680</v>
      </c>
      <c r="J121" s="30"/>
      <c r="K121" s="30">
        <v>1768</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597681</v>
      </c>
      <c r="D122" s="30"/>
      <c r="E122" s="30">
        <v>205003</v>
      </c>
      <c r="F122" s="30"/>
      <c r="G122" s="30">
        <v>4190</v>
      </c>
      <c r="H122" s="30">
        <v>602</v>
      </c>
      <c r="I122" s="30">
        <f t="shared" si="3"/>
        <v>4792</v>
      </c>
      <c r="J122" s="30"/>
      <c r="K122" s="30">
        <v>2319</v>
      </c>
      <c r="L122" s="30"/>
      <c r="M122" s="30"/>
      <c r="N122" s="30"/>
      <c r="O122" s="31"/>
      <c r="P122" s="30"/>
      <c r="Q122" s="30"/>
      <c r="R122" s="30"/>
      <c r="S122" s="30"/>
      <c r="T122" s="30"/>
      <c r="U122" s="30"/>
      <c r="V122" s="30"/>
      <c r="W122" s="30"/>
      <c r="X122" s="30"/>
      <c r="Y122" s="30"/>
      <c r="Z122" s="30"/>
      <c r="AA122" s="31"/>
      <c r="AB122" s="31"/>
    </row>
    <row r="123" spans="1:14" s="37" customFormat="1" ht="12.75">
      <c r="A123" s="105"/>
      <c r="B123" s="32" t="s">
        <v>46</v>
      </c>
      <c r="C123" s="30">
        <v>589366</v>
      </c>
      <c r="D123" s="30"/>
      <c r="E123" s="30">
        <v>215033</v>
      </c>
      <c r="G123" s="30">
        <v>3848</v>
      </c>
      <c r="H123" s="30">
        <v>554</v>
      </c>
      <c r="I123" s="30">
        <f t="shared" si="3"/>
        <v>4402</v>
      </c>
      <c r="J123" s="30"/>
      <c r="K123" s="30">
        <v>2696</v>
      </c>
      <c r="N123" s="30"/>
    </row>
    <row r="124" spans="1:14" s="37" customFormat="1" ht="12.75">
      <c r="A124" s="105"/>
      <c r="B124" s="32" t="s">
        <v>47</v>
      </c>
      <c r="C124" s="30">
        <v>585364</v>
      </c>
      <c r="D124" s="30"/>
      <c r="E124" s="30">
        <v>220185</v>
      </c>
      <c r="F124" s="30"/>
      <c r="G124" s="30">
        <v>3638</v>
      </c>
      <c r="H124" s="30">
        <v>501</v>
      </c>
      <c r="I124" s="30">
        <f t="shared" si="3"/>
        <v>4139</v>
      </c>
      <c r="J124" s="30"/>
      <c r="K124" s="30">
        <v>3024</v>
      </c>
      <c r="N124" s="30"/>
    </row>
    <row r="125" spans="1:25" s="37" customFormat="1" ht="12.75">
      <c r="A125" s="105"/>
      <c r="B125" s="32" t="s">
        <v>48</v>
      </c>
      <c r="C125" s="30">
        <v>580379</v>
      </c>
      <c r="D125" s="30"/>
      <c r="E125" s="30">
        <v>227674</v>
      </c>
      <c r="F125" s="30"/>
      <c r="G125" s="30">
        <v>4413</v>
      </c>
      <c r="H125" s="30">
        <v>589</v>
      </c>
      <c r="I125" s="30">
        <f t="shared" si="3"/>
        <v>5002</v>
      </c>
      <c r="J125" s="30"/>
      <c r="K125" s="30">
        <v>2480</v>
      </c>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578271</v>
      </c>
      <c r="D127" s="30"/>
      <c r="E127" s="30">
        <v>230408</v>
      </c>
      <c r="F127" s="30"/>
      <c r="G127" s="30">
        <v>2583</v>
      </c>
      <c r="H127" s="30">
        <v>422</v>
      </c>
      <c r="I127" s="30">
        <f t="shared" si="3"/>
        <v>3005</v>
      </c>
      <c r="J127" s="30"/>
      <c r="K127" s="30">
        <v>2389</v>
      </c>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579103</v>
      </c>
      <c r="D128" s="30"/>
      <c r="E128" s="30">
        <v>231127</v>
      </c>
      <c r="F128" s="30"/>
      <c r="G128" s="30">
        <v>3406</v>
      </c>
      <c r="H128" s="30">
        <v>430</v>
      </c>
      <c r="I128" s="30">
        <f t="shared" si="3"/>
        <v>3836</v>
      </c>
      <c r="J128" s="30"/>
      <c r="K128" s="30">
        <v>2273</v>
      </c>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585293</v>
      </c>
      <c r="D129" s="30"/>
      <c r="E129" s="30">
        <v>227499</v>
      </c>
      <c r="F129" s="30"/>
      <c r="G129" s="30">
        <v>4402</v>
      </c>
      <c r="H129" s="30">
        <v>543</v>
      </c>
      <c r="I129" s="30">
        <f t="shared" si="3"/>
        <v>4945</v>
      </c>
      <c r="J129" s="30"/>
      <c r="K129" s="30">
        <v>2376</v>
      </c>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597051</v>
      </c>
      <c r="D130" s="30"/>
      <c r="E130" s="30">
        <v>218306</v>
      </c>
      <c r="F130" s="30"/>
      <c r="G130" s="30">
        <v>4397</v>
      </c>
      <c r="H130" s="30">
        <v>617</v>
      </c>
      <c r="I130" s="30">
        <f t="shared" si="3"/>
        <v>5014</v>
      </c>
      <c r="J130" s="30"/>
      <c r="K130" s="30">
        <v>2417</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606825</v>
      </c>
      <c r="D131" s="30"/>
      <c r="E131" s="30">
        <v>210974</v>
      </c>
      <c r="F131" s="30"/>
      <c r="G131" s="30">
        <v>4037</v>
      </c>
      <c r="H131" s="30">
        <v>578</v>
      </c>
      <c r="I131" s="30">
        <f t="shared" si="3"/>
        <v>4615</v>
      </c>
      <c r="J131" s="30"/>
      <c r="K131" s="30">
        <v>2260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612974</v>
      </c>
      <c r="D132" s="30"/>
      <c r="E132" s="30">
        <v>206929</v>
      </c>
      <c r="F132" s="30"/>
      <c r="G132" s="30">
        <v>4167</v>
      </c>
      <c r="H132" s="30">
        <v>540</v>
      </c>
      <c r="I132" s="30">
        <f t="shared" si="3"/>
        <v>4707</v>
      </c>
      <c r="J132" s="30"/>
      <c r="K132" s="30">
        <v>2521</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614501</v>
      </c>
      <c r="D133" s="30"/>
      <c r="E133" s="30">
        <v>206136</v>
      </c>
      <c r="F133" s="30"/>
      <c r="G133" s="30">
        <v>2332</v>
      </c>
      <c r="H133" s="30">
        <v>361</v>
      </c>
      <c r="I133" s="30">
        <f t="shared" si="3"/>
        <v>2693</v>
      </c>
      <c r="J133" s="30"/>
      <c r="K133" s="30">
        <v>1912</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616956</v>
      </c>
      <c r="D134" s="30"/>
      <c r="E134" s="30">
        <v>205547</v>
      </c>
      <c r="F134" s="30"/>
      <c r="G134" s="30">
        <v>3564</v>
      </c>
      <c r="H134" s="30">
        <v>423</v>
      </c>
      <c r="I134" s="30">
        <f t="shared" si="3"/>
        <v>3987</v>
      </c>
      <c r="J134" s="30"/>
      <c r="K134" s="30">
        <v>2094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614352</v>
      </c>
      <c r="D135" s="30"/>
      <c r="E135" s="30">
        <v>210958</v>
      </c>
      <c r="F135" s="30"/>
      <c r="G135" s="30">
        <v>4397</v>
      </c>
      <c r="H135" s="30">
        <v>561</v>
      </c>
      <c r="I135" s="30">
        <f t="shared" si="3"/>
        <v>4958</v>
      </c>
      <c r="J135" s="30"/>
      <c r="K135" s="30">
        <v>2103</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607429</v>
      </c>
      <c r="D136" s="30"/>
      <c r="E136" s="30">
        <v>219954</v>
      </c>
      <c r="F136" s="30"/>
      <c r="G136" s="30">
        <v>4105</v>
      </c>
      <c r="H136" s="30">
        <v>590</v>
      </c>
      <c r="I136" s="30">
        <f t="shared" si="3"/>
        <v>4695</v>
      </c>
      <c r="J136" s="30"/>
      <c r="K136" s="30">
        <v>2609</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601314</v>
      </c>
      <c r="D137" s="30"/>
      <c r="E137" s="30">
        <v>228300</v>
      </c>
      <c r="F137" s="30"/>
      <c r="G137" s="30">
        <v>4014</v>
      </c>
      <c r="H137" s="30">
        <v>632</v>
      </c>
      <c r="I137" s="30">
        <f t="shared" si="3"/>
        <v>4646</v>
      </c>
      <c r="J137" s="30"/>
      <c r="K137" s="30">
        <v>2393</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597763</v>
      </c>
      <c r="D138" s="30"/>
      <c r="E138" s="30">
        <v>234082</v>
      </c>
      <c r="F138" s="30"/>
      <c r="G138" s="30">
        <v>4464</v>
      </c>
      <c r="H138" s="30">
        <v>632</v>
      </c>
      <c r="I138" s="30">
        <f t="shared" si="3"/>
        <v>5096</v>
      </c>
      <c r="J138" s="30"/>
      <c r="K138" s="30">
        <v>2860</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595942</v>
      </c>
      <c r="D140" s="30"/>
      <c r="E140" s="30">
        <v>236623</v>
      </c>
      <c r="F140" s="30"/>
      <c r="G140" s="30">
        <v>2926</v>
      </c>
      <c r="H140" s="30">
        <v>485</v>
      </c>
      <c r="I140" s="30">
        <v>3411</v>
      </c>
      <c r="J140" s="30"/>
      <c r="K140" s="30">
        <v>2633</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597238</v>
      </c>
      <c r="D141" s="30"/>
      <c r="E141" s="30">
        <v>237449</v>
      </c>
      <c r="F141" s="30"/>
      <c r="G141" s="30">
        <v>4399</v>
      </c>
      <c r="H141" s="30">
        <v>556</v>
      </c>
      <c r="I141" s="30">
        <f>SUM(G141:H141)</f>
        <v>4955</v>
      </c>
      <c r="J141" s="30"/>
      <c r="K141" s="30">
        <v>2820</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603958</v>
      </c>
      <c r="D142" s="30"/>
      <c r="E142" s="30">
        <v>233424</v>
      </c>
      <c r="F142" s="30"/>
      <c r="G142" s="30">
        <v>4841</v>
      </c>
      <c r="H142" s="30">
        <v>586</v>
      </c>
      <c r="I142" s="30">
        <v>5427</v>
      </c>
      <c r="J142" s="30"/>
      <c r="K142" s="30">
        <v>2865</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615594</v>
      </c>
      <c r="D143" s="30"/>
      <c r="E143" s="30">
        <v>225050</v>
      </c>
      <c r="F143" s="30"/>
      <c r="G143" s="30">
        <v>4872</v>
      </c>
      <c r="H143" s="30">
        <v>784</v>
      </c>
      <c r="I143" s="30">
        <f>SUM(G143:H143)</f>
        <v>5656</v>
      </c>
      <c r="J143" s="30"/>
      <c r="K143" s="30">
        <v>2298</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35"/>
      <c r="B144" s="35"/>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1"/>
      <c r="AB144" s="31"/>
    </row>
    <row r="145" ht="12" customHeight="1">
      <c r="A145" s="11"/>
    </row>
    <row r="147" ht="12" customHeight="1">
      <c r="D147" s="185"/>
    </row>
    <row r="148" ht="12" customHeight="1">
      <c r="D148" s="18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B68"/>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442</v>
      </c>
      <c r="B2" s="39"/>
      <c r="C2" s="39"/>
      <c r="D2" s="39"/>
      <c r="E2" s="39"/>
      <c r="F2" s="39"/>
      <c r="G2" s="39"/>
      <c r="H2" s="39"/>
      <c r="I2" s="39"/>
      <c r="J2" s="39"/>
      <c r="L2" s="39"/>
    </row>
    <row r="3" spans="1:12" s="42" customFormat="1" ht="12.75">
      <c r="A3" s="3"/>
      <c r="B3" s="41"/>
      <c r="C3" s="41"/>
      <c r="D3" s="41"/>
      <c r="E3" s="41"/>
      <c r="F3" s="41"/>
      <c r="G3" s="41"/>
      <c r="H3" s="41"/>
      <c r="I3" s="41"/>
      <c r="J3" s="41"/>
      <c r="L3" s="41"/>
    </row>
    <row r="4" spans="1:13" s="42" customFormat="1" ht="11.25" customHeight="1">
      <c r="A4" s="43"/>
      <c r="B4" s="44"/>
      <c r="C4" s="44"/>
      <c r="D4" s="44"/>
      <c r="E4" s="44"/>
      <c r="F4" s="44"/>
      <c r="G4" s="44"/>
      <c r="H4" s="44"/>
      <c r="I4" s="44"/>
      <c r="J4" s="44"/>
      <c r="K4" s="179"/>
      <c r="L4" s="44"/>
      <c r="M4" s="179"/>
    </row>
    <row r="5" spans="1:12" s="20" customFormat="1" ht="11.25" customHeight="1">
      <c r="A5" s="11"/>
      <c r="B5" s="19"/>
      <c r="C5" s="19"/>
      <c r="D5" s="19"/>
      <c r="E5" s="19"/>
      <c r="F5" s="19"/>
      <c r="G5" s="19"/>
      <c r="H5" s="19"/>
      <c r="I5" s="19"/>
      <c r="J5" s="19"/>
      <c r="L5" s="19"/>
    </row>
    <row r="6" spans="1:13" s="20" customFormat="1" ht="11.25" customHeight="1">
      <c r="A6" s="11"/>
      <c r="B6" s="19"/>
      <c r="C6" s="19" t="s">
        <v>433</v>
      </c>
      <c r="D6" s="19" t="s">
        <v>434</v>
      </c>
      <c r="E6" s="19" t="s">
        <v>435</v>
      </c>
      <c r="F6" s="19" t="s">
        <v>436</v>
      </c>
      <c r="G6" s="19" t="s">
        <v>437</v>
      </c>
      <c r="H6" s="19" t="s">
        <v>438</v>
      </c>
      <c r="I6" s="19" t="s">
        <v>439</v>
      </c>
      <c r="J6" s="19" t="s">
        <v>440</v>
      </c>
      <c r="K6" s="19" t="s">
        <v>441</v>
      </c>
      <c r="L6" s="19" t="s">
        <v>445</v>
      </c>
      <c r="M6" s="106" t="s">
        <v>10</v>
      </c>
    </row>
    <row r="7" spans="1:13" s="20" customFormat="1" ht="11.25" customHeight="1">
      <c r="A7" s="11"/>
      <c r="B7" s="19"/>
      <c r="C7" s="46"/>
      <c r="D7" s="46"/>
      <c r="E7" s="19"/>
      <c r="F7" s="19"/>
      <c r="G7" s="19"/>
      <c r="H7" s="19"/>
      <c r="I7" s="46"/>
      <c r="J7" s="46"/>
      <c r="L7" s="46"/>
      <c r="M7" s="107"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5"/>
      <c r="B13" s="32" t="s">
        <v>39</v>
      </c>
      <c r="C13" s="30">
        <v>151</v>
      </c>
      <c r="D13" s="30">
        <v>3</v>
      </c>
      <c r="E13" s="30">
        <v>1</v>
      </c>
      <c r="F13" s="30">
        <v>54</v>
      </c>
      <c r="G13" s="30">
        <v>2242</v>
      </c>
      <c r="H13" s="30">
        <v>2</v>
      </c>
      <c r="I13" s="30">
        <v>0</v>
      </c>
      <c r="J13" s="30">
        <v>0</v>
      </c>
      <c r="K13" s="30">
        <v>0</v>
      </c>
      <c r="L13" s="30">
        <v>2081</v>
      </c>
      <c r="M13" s="30">
        <f t="shared" si="0"/>
        <v>4534</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157</v>
      </c>
      <c r="D14" s="30">
        <v>6</v>
      </c>
      <c r="E14" s="30">
        <v>1</v>
      </c>
      <c r="F14" s="30">
        <v>44</v>
      </c>
      <c r="G14" s="30">
        <v>2562</v>
      </c>
      <c r="H14" s="30">
        <v>1</v>
      </c>
      <c r="I14" s="30">
        <v>0</v>
      </c>
      <c r="J14" s="30">
        <v>0</v>
      </c>
      <c r="K14" s="30">
        <v>0</v>
      </c>
      <c r="L14" s="30">
        <v>1556</v>
      </c>
      <c r="M14" s="30">
        <f t="shared" si="0"/>
        <v>4327</v>
      </c>
      <c r="N14" s="30"/>
      <c r="O14" s="31"/>
      <c r="P14" s="52"/>
      <c r="Q14" s="140"/>
      <c r="R14" s="140"/>
      <c r="S14" s="140"/>
      <c r="T14" s="30"/>
      <c r="U14" s="30"/>
      <c r="V14" s="30"/>
      <c r="W14" s="30"/>
      <c r="X14" s="30"/>
      <c r="Y14" s="30"/>
      <c r="Z14" s="30"/>
      <c r="AA14" s="30"/>
      <c r="AB14" s="30"/>
    </row>
    <row r="15" spans="1:28" s="33" customFormat="1" ht="11.25" customHeight="1">
      <c r="A15" s="105"/>
      <c r="B15" s="53" t="s">
        <v>41</v>
      </c>
      <c r="C15" s="30">
        <v>149</v>
      </c>
      <c r="D15" s="30">
        <v>36</v>
      </c>
      <c r="E15" s="30">
        <v>3</v>
      </c>
      <c r="F15" s="30">
        <v>30</v>
      </c>
      <c r="G15" s="30">
        <v>3137</v>
      </c>
      <c r="H15" s="30">
        <v>7</v>
      </c>
      <c r="I15" s="30">
        <v>0</v>
      </c>
      <c r="J15" s="30">
        <v>0</v>
      </c>
      <c r="K15" s="30">
        <v>0</v>
      </c>
      <c r="L15" s="30">
        <v>1088</v>
      </c>
      <c r="M15" s="30">
        <f t="shared" si="0"/>
        <v>4450</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121</v>
      </c>
      <c r="D16" s="30">
        <v>41</v>
      </c>
      <c r="E16" s="30">
        <v>0</v>
      </c>
      <c r="F16" s="30">
        <v>36</v>
      </c>
      <c r="G16" s="30">
        <v>2971</v>
      </c>
      <c r="H16" s="30">
        <v>8</v>
      </c>
      <c r="I16" s="30">
        <v>0</v>
      </c>
      <c r="J16" s="30">
        <v>0</v>
      </c>
      <c r="K16" s="30">
        <v>0</v>
      </c>
      <c r="L16" s="30">
        <v>760</v>
      </c>
      <c r="M16" s="30">
        <f t="shared" si="0"/>
        <v>3937</v>
      </c>
      <c r="N16" s="30"/>
      <c r="O16" s="31"/>
      <c r="P16" s="52"/>
      <c r="Q16" s="140"/>
      <c r="R16" s="140"/>
      <c r="S16" s="140"/>
      <c r="T16" s="30"/>
      <c r="U16" s="30"/>
      <c r="V16" s="30"/>
      <c r="W16" s="30"/>
      <c r="X16" s="30"/>
      <c r="Y16" s="30"/>
      <c r="Z16" s="30"/>
      <c r="AA16" s="30"/>
      <c r="AB16" s="30"/>
    </row>
    <row r="17" spans="1:28" s="33" customFormat="1" ht="11.25" customHeight="1">
      <c r="A17" s="105"/>
      <c r="B17" s="32" t="s">
        <v>43</v>
      </c>
      <c r="C17" s="30">
        <v>107</v>
      </c>
      <c r="D17" s="30">
        <v>62</v>
      </c>
      <c r="E17" s="30">
        <v>0</v>
      </c>
      <c r="F17" s="30">
        <v>13</v>
      </c>
      <c r="G17" s="30">
        <v>1940</v>
      </c>
      <c r="H17" s="30">
        <v>10</v>
      </c>
      <c r="I17" s="30">
        <v>0</v>
      </c>
      <c r="J17" s="30">
        <v>0</v>
      </c>
      <c r="K17" s="30">
        <v>0</v>
      </c>
      <c r="L17" s="30">
        <v>459</v>
      </c>
      <c r="M17" s="30">
        <f t="shared" si="0"/>
        <v>2591</v>
      </c>
      <c r="N17" s="30"/>
      <c r="O17" s="31"/>
      <c r="P17" s="52"/>
      <c r="Q17" s="140"/>
      <c r="R17" s="140"/>
      <c r="S17" s="140"/>
      <c r="T17" s="30"/>
      <c r="U17" s="30"/>
      <c r="V17" s="30"/>
      <c r="W17" s="30"/>
      <c r="X17" s="30"/>
      <c r="Y17" s="30"/>
      <c r="Z17" s="30"/>
      <c r="AA17" s="30"/>
      <c r="AB17" s="30"/>
    </row>
    <row r="18" spans="1:28" s="33" customFormat="1" ht="11.25" customHeight="1">
      <c r="A18" s="105"/>
      <c r="B18" s="32" t="s">
        <v>44</v>
      </c>
      <c r="C18" s="30">
        <v>108</v>
      </c>
      <c r="D18" s="30">
        <v>41</v>
      </c>
      <c r="E18" s="30">
        <v>2</v>
      </c>
      <c r="F18" s="30">
        <v>32</v>
      </c>
      <c r="G18" s="30">
        <v>3054</v>
      </c>
      <c r="H18" s="30">
        <v>7</v>
      </c>
      <c r="I18" s="30">
        <v>0</v>
      </c>
      <c r="J18" s="30">
        <v>0</v>
      </c>
      <c r="K18" s="30">
        <v>0</v>
      </c>
      <c r="L18" s="30">
        <v>545</v>
      </c>
      <c r="M18" s="30">
        <f t="shared" si="0"/>
        <v>3789</v>
      </c>
      <c r="N18" s="30"/>
      <c r="O18" s="31"/>
      <c r="P18" s="52"/>
      <c r="Q18" s="140"/>
      <c r="R18" s="140"/>
      <c r="S18" s="140"/>
      <c r="T18" s="30"/>
      <c r="U18" s="30"/>
      <c r="V18" s="30"/>
      <c r="W18" s="30"/>
      <c r="X18" s="30"/>
      <c r="Y18" s="30"/>
      <c r="Z18" s="30"/>
      <c r="AA18" s="30"/>
      <c r="AB18" s="30"/>
    </row>
    <row r="19" spans="1:28" s="33" customFormat="1" ht="11.25" customHeight="1">
      <c r="A19" s="105"/>
      <c r="B19" s="32" t="s">
        <v>45</v>
      </c>
      <c r="C19" s="30">
        <v>160</v>
      </c>
      <c r="D19" s="30">
        <v>15</v>
      </c>
      <c r="E19" s="30">
        <v>3</v>
      </c>
      <c r="F19" s="30">
        <v>29</v>
      </c>
      <c r="G19" s="30">
        <v>3166</v>
      </c>
      <c r="H19" s="30">
        <v>11</v>
      </c>
      <c r="I19" s="30">
        <v>0</v>
      </c>
      <c r="J19" s="30">
        <v>0</v>
      </c>
      <c r="K19" s="30">
        <v>0</v>
      </c>
      <c r="L19" s="30">
        <v>453</v>
      </c>
      <c r="M19" s="30">
        <f t="shared" si="0"/>
        <v>3837</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144</v>
      </c>
      <c r="D20" s="30">
        <v>21</v>
      </c>
      <c r="E20" s="30">
        <v>0</v>
      </c>
      <c r="F20" s="30">
        <v>45</v>
      </c>
      <c r="G20" s="30">
        <v>3635</v>
      </c>
      <c r="H20" s="30">
        <v>7</v>
      </c>
      <c r="I20" s="30">
        <v>0</v>
      </c>
      <c r="J20" s="30">
        <v>0</v>
      </c>
      <c r="K20" s="30">
        <v>0</v>
      </c>
      <c r="L20" s="30">
        <v>416</v>
      </c>
      <c r="M20" s="30">
        <f t="shared" si="0"/>
        <v>4268</v>
      </c>
      <c r="N20" s="30"/>
      <c r="O20" s="31"/>
      <c r="P20" s="52"/>
      <c r="Q20" s="140"/>
      <c r="R20" s="140"/>
      <c r="S20" s="140"/>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5"/>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5"/>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5"/>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5"/>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5"/>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5"/>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5"/>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5"/>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5"/>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5"/>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5"/>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5"/>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5"/>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5"/>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5"/>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5"/>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5"/>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5"/>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5"/>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75">
      <c r="A46" s="105"/>
      <c r="B46" s="32" t="s">
        <v>46</v>
      </c>
      <c r="C46" s="30">
        <v>15</v>
      </c>
      <c r="D46" s="30">
        <v>13</v>
      </c>
      <c r="E46" s="30">
        <v>1</v>
      </c>
      <c r="F46" s="30">
        <v>8</v>
      </c>
      <c r="G46" s="30">
        <v>3762</v>
      </c>
      <c r="H46" s="30">
        <v>486</v>
      </c>
      <c r="I46" s="30">
        <v>0</v>
      </c>
      <c r="J46" s="30">
        <v>2</v>
      </c>
      <c r="K46" s="30">
        <v>4</v>
      </c>
      <c r="L46" s="30">
        <v>111</v>
      </c>
      <c r="M46" s="30">
        <f t="shared" si="1"/>
        <v>4402</v>
      </c>
    </row>
    <row r="47" spans="1:13" s="37" customFormat="1" ht="12.75">
      <c r="A47" s="105"/>
      <c r="B47" s="32" t="s">
        <v>47</v>
      </c>
      <c r="C47" s="30">
        <v>9</v>
      </c>
      <c r="D47" s="30">
        <v>34</v>
      </c>
      <c r="E47" s="30">
        <v>2</v>
      </c>
      <c r="F47" s="30">
        <v>6</v>
      </c>
      <c r="G47" s="30">
        <v>3507</v>
      </c>
      <c r="H47" s="30">
        <v>484</v>
      </c>
      <c r="I47" s="30">
        <v>0</v>
      </c>
      <c r="J47" s="30">
        <v>0</v>
      </c>
      <c r="K47" s="30">
        <v>5</v>
      </c>
      <c r="L47" s="30">
        <v>92</v>
      </c>
      <c r="M47" s="30">
        <f t="shared" si="1"/>
        <v>4139</v>
      </c>
    </row>
    <row r="48" spans="1:25" s="37" customFormat="1" ht="12.75">
      <c r="A48" s="105"/>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3</v>
      </c>
      <c r="D50" s="30">
        <v>22</v>
      </c>
      <c r="E50" s="30">
        <v>0</v>
      </c>
      <c r="F50" s="30">
        <v>5</v>
      </c>
      <c r="G50" s="30">
        <v>2511</v>
      </c>
      <c r="H50" s="30">
        <v>385</v>
      </c>
      <c r="I50" s="30">
        <v>0</v>
      </c>
      <c r="J50" s="30">
        <v>2</v>
      </c>
      <c r="K50" s="30">
        <v>6</v>
      </c>
      <c r="L50" s="30">
        <v>71</v>
      </c>
      <c r="M50" s="30">
        <f aca="true" t="shared" si="2" ref="M50:M66">SUM(C50:L50)</f>
        <v>3005</v>
      </c>
      <c r="N50" s="30"/>
      <c r="O50" s="31"/>
      <c r="P50" s="30"/>
      <c r="Q50" s="30"/>
      <c r="R50" s="30"/>
      <c r="S50" s="30"/>
      <c r="T50" s="30"/>
      <c r="U50" s="30"/>
      <c r="V50" s="30"/>
      <c r="W50" s="30"/>
      <c r="X50" s="30"/>
      <c r="Y50" s="30"/>
      <c r="Z50" s="30"/>
      <c r="AA50" s="31"/>
      <c r="AB50" s="31"/>
    </row>
    <row r="51" spans="1:28" s="29" customFormat="1" ht="11.25" customHeight="1">
      <c r="A51" s="105"/>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5"/>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5"/>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5"/>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5"/>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5"/>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5"/>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5"/>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5"/>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5"/>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5"/>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28</v>
      </c>
      <c r="E63" s="30">
        <v>0</v>
      </c>
      <c r="F63" s="30">
        <v>7</v>
      </c>
      <c r="G63" s="30">
        <v>1983</v>
      </c>
      <c r="H63" s="30">
        <v>1332</v>
      </c>
      <c r="I63" s="30">
        <v>0</v>
      </c>
      <c r="J63" s="30">
        <v>1</v>
      </c>
      <c r="K63" s="30">
        <v>2</v>
      </c>
      <c r="L63" s="30">
        <v>58</v>
      </c>
      <c r="M63" s="30">
        <f t="shared" si="2"/>
        <v>3411</v>
      </c>
      <c r="N63" s="30"/>
      <c r="O63" s="30"/>
      <c r="P63" s="30"/>
      <c r="Q63" s="30"/>
      <c r="R63" s="30"/>
      <c r="S63" s="30"/>
      <c r="T63" s="30"/>
      <c r="U63" s="30"/>
      <c r="V63" s="30"/>
      <c r="W63" s="30"/>
      <c r="X63" s="30"/>
      <c r="Y63" s="30"/>
      <c r="Z63" s="30"/>
      <c r="AA63" s="31"/>
      <c r="AB63" s="31"/>
    </row>
    <row r="64" spans="1:28" s="29" customFormat="1" ht="11.25" customHeight="1">
      <c r="A64" s="105"/>
      <c r="B64" s="32" t="s">
        <v>38</v>
      </c>
      <c r="C64" s="30">
        <v>4</v>
      </c>
      <c r="D64" s="30">
        <v>27</v>
      </c>
      <c r="E64" s="30">
        <v>0</v>
      </c>
      <c r="F64" s="30">
        <v>10</v>
      </c>
      <c r="G64" s="30">
        <v>2790</v>
      </c>
      <c r="H64" s="30">
        <v>2047</v>
      </c>
      <c r="I64" s="30">
        <v>1</v>
      </c>
      <c r="J64" s="30">
        <v>4</v>
      </c>
      <c r="K64" s="30">
        <v>1</v>
      </c>
      <c r="L64" s="30">
        <v>71</v>
      </c>
      <c r="M64" s="30">
        <f t="shared" si="2"/>
        <v>4955</v>
      </c>
      <c r="N64" s="30"/>
      <c r="O64" s="30"/>
      <c r="P64" s="30"/>
      <c r="Q64" s="30"/>
      <c r="R64" s="30"/>
      <c r="S64" s="30"/>
      <c r="T64" s="30"/>
      <c r="U64" s="30"/>
      <c r="V64" s="30"/>
      <c r="W64" s="30"/>
      <c r="X64" s="30"/>
      <c r="Y64" s="30"/>
      <c r="Z64" s="30"/>
      <c r="AA64" s="31"/>
      <c r="AB64" s="31"/>
    </row>
    <row r="65" spans="1:28" s="29" customFormat="1" ht="11.25" customHeight="1">
      <c r="A65" s="105"/>
      <c r="B65" s="32" t="s">
        <v>39</v>
      </c>
      <c r="C65" s="30">
        <v>10</v>
      </c>
      <c r="D65" s="30">
        <v>30</v>
      </c>
      <c r="E65" s="30">
        <v>0</v>
      </c>
      <c r="F65" s="30">
        <v>8</v>
      </c>
      <c r="G65" s="30">
        <v>3232</v>
      </c>
      <c r="H65" s="30">
        <v>2054</v>
      </c>
      <c r="I65" s="30">
        <v>0</v>
      </c>
      <c r="J65" s="30">
        <v>1</v>
      </c>
      <c r="K65" s="30">
        <v>0</v>
      </c>
      <c r="L65" s="30">
        <v>92</v>
      </c>
      <c r="M65" s="30">
        <f t="shared" si="2"/>
        <v>5427</v>
      </c>
      <c r="N65" s="30"/>
      <c r="O65" s="30"/>
      <c r="P65" s="30"/>
      <c r="Q65" s="30"/>
      <c r="R65" s="30"/>
      <c r="S65" s="30"/>
      <c r="T65" s="30"/>
      <c r="U65" s="30"/>
      <c r="V65" s="30"/>
      <c r="W65" s="30"/>
      <c r="X65" s="30"/>
      <c r="Y65" s="30"/>
      <c r="Z65" s="30"/>
      <c r="AA65" s="31"/>
      <c r="AB65" s="31"/>
    </row>
    <row r="66" spans="1:28" s="29" customFormat="1" ht="11.25" customHeight="1">
      <c r="A66" s="105"/>
      <c r="B66" s="32" t="s">
        <v>40</v>
      </c>
      <c r="C66" s="30">
        <v>9</v>
      </c>
      <c r="D66" s="30">
        <v>29</v>
      </c>
      <c r="E66" s="30">
        <v>0</v>
      </c>
      <c r="F66" s="30">
        <v>9</v>
      </c>
      <c r="G66" s="30">
        <v>3194</v>
      </c>
      <c r="H66" s="30">
        <v>2279</v>
      </c>
      <c r="I66" s="30">
        <v>0</v>
      </c>
      <c r="J66" s="30">
        <v>1</v>
      </c>
      <c r="K66" s="30">
        <v>5</v>
      </c>
      <c r="L66" s="30">
        <v>130</v>
      </c>
      <c r="M66" s="30">
        <f t="shared" si="2"/>
        <v>5656</v>
      </c>
      <c r="N66" s="30"/>
      <c r="O66" s="30"/>
      <c r="P66" s="30"/>
      <c r="Q66" s="30"/>
      <c r="R66" s="30"/>
      <c r="S66" s="30"/>
      <c r="T66" s="30"/>
      <c r="U66" s="30"/>
      <c r="V66" s="30"/>
      <c r="W66" s="30"/>
      <c r="X66" s="30"/>
      <c r="Y66" s="30"/>
      <c r="Z66" s="30"/>
      <c r="AA66" s="31"/>
      <c r="AB66" s="31"/>
    </row>
    <row r="67" spans="1:28" s="29" customFormat="1" ht="11.25" customHeight="1">
      <c r="A67" s="35"/>
      <c r="B67" s="35"/>
      <c r="C67" s="36"/>
      <c r="D67" s="36"/>
      <c r="E67" s="36"/>
      <c r="F67" s="36"/>
      <c r="G67" s="36"/>
      <c r="H67" s="36"/>
      <c r="I67" s="36"/>
      <c r="J67" s="36"/>
      <c r="K67" s="36"/>
      <c r="L67" s="36"/>
      <c r="M67" s="36"/>
      <c r="N67" s="36"/>
      <c r="O67" s="36"/>
      <c r="P67" s="36"/>
      <c r="Q67" s="36"/>
      <c r="R67" s="36"/>
      <c r="S67" s="36"/>
      <c r="T67" s="36"/>
      <c r="U67" s="36"/>
      <c r="V67" s="36"/>
      <c r="W67" s="36"/>
      <c r="X67" s="36"/>
      <c r="Y67" s="36"/>
      <c r="Z67" s="36"/>
      <c r="AA67" s="31"/>
      <c r="AB67" s="31"/>
    </row>
    <row r="68" ht="12" customHeight="1">
      <c r="A68" s="1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B145"/>
  <sheetViews>
    <sheetView zoomScalePageLayoutView="0" workbookViewId="0" topLeftCell="A1">
      <pane ySplit="8" topLeftCell="A9" activePane="bottomLeft" state="frozen"/>
      <selection pane="topLeft" activeCell="A282" sqref="A282:IV292"/>
      <selection pane="bottomLeft" activeCell="A9" sqref="A9"/>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75">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8"/>
      <c r="L36" s="52"/>
      <c r="M36" s="52"/>
      <c r="N36" s="52"/>
      <c r="O36" s="52"/>
    </row>
    <row r="37" spans="1:15" s="20" customFormat="1" ht="11.25" customHeight="1">
      <c r="A37" s="11"/>
      <c r="B37" s="19" t="s">
        <v>38</v>
      </c>
      <c r="C37" s="52">
        <v>13961</v>
      </c>
      <c r="D37" s="52"/>
      <c r="E37" s="52">
        <v>4702</v>
      </c>
      <c r="F37" s="52"/>
      <c r="G37" s="52">
        <v>73</v>
      </c>
      <c r="H37" s="52"/>
      <c r="I37" s="52">
        <v>65</v>
      </c>
      <c r="J37" s="52"/>
      <c r="K37" s="98"/>
      <c r="L37" s="52"/>
      <c r="M37" s="52"/>
      <c r="N37" s="52"/>
      <c r="O37" s="52"/>
    </row>
    <row r="38" spans="1:15" s="20" customFormat="1" ht="11.25" customHeight="1">
      <c r="A38" s="11"/>
      <c r="B38" s="19" t="s">
        <v>39</v>
      </c>
      <c r="C38" s="52">
        <v>13998</v>
      </c>
      <c r="D38" s="52"/>
      <c r="E38" s="52">
        <v>4621</v>
      </c>
      <c r="F38" s="52"/>
      <c r="G38" s="52">
        <v>51</v>
      </c>
      <c r="H38" s="52"/>
      <c r="I38" s="52">
        <v>89</v>
      </c>
      <c r="J38" s="52"/>
      <c r="K38" s="98"/>
      <c r="L38" s="52"/>
      <c r="M38" s="52"/>
      <c r="N38" s="52"/>
      <c r="O38" s="52"/>
    </row>
    <row r="39" spans="1:15" s="20" customFormat="1" ht="11.25" customHeight="1">
      <c r="A39" s="11"/>
      <c r="B39" s="19" t="s">
        <v>40</v>
      </c>
      <c r="C39" s="52">
        <v>14077</v>
      </c>
      <c r="D39" s="52"/>
      <c r="E39" s="52">
        <v>4531</v>
      </c>
      <c r="F39" s="52"/>
      <c r="G39" s="52">
        <v>72</v>
      </c>
      <c r="H39" s="52"/>
      <c r="I39" s="52">
        <v>76</v>
      </c>
      <c r="J39" s="52"/>
      <c r="K39" s="98"/>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9" s="20" customFormat="1" ht="11.25" customHeight="1">
      <c r="A74" s="11"/>
      <c r="B74" s="53"/>
      <c r="C74" s="52"/>
      <c r="D74" s="52"/>
      <c r="E74" s="52"/>
      <c r="F74" s="52"/>
      <c r="G74" s="52"/>
      <c r="H74" s="52"/>
      <c r="I74" s="52"/>
    </row>
    <row r="75" spans="1:9" ht="12" customHeight="1">
      <c r="A75" s="11">
        <v>2011</v>
      </c>
      <c r="B75" s="53" t="s">
        <v>37</v>
      </c>
      <c r="C75" s="52">
        <v>14345</v>
      </c>
      <c r="D75" s="52"/>
      <c r="E75" s="52">
        <v>5232</v>
      </c>
      <c r="F75" s="52"/>
      <c r="G75" s="52">
        <v>96</v>
      </c>
      <c r="H75" s="52"/>
      <c r="I75" s="52">
        <v>59</v>
      </c>
    </row>
    <row r="76" spans="1:9" ht="12" customHeight="1">
      <c r="A76" s="11"/>
      <c r="B76" s="53" t="s">
        <v>38</v>
      </c>
      <c r="C76" s="52">
        <v>14438</v>
      </c>
      <c r="D76" s="52"/>
      <c r="E76" s="52">
        <v>5219</v>
      </c>
      <c r="F76" s="52"/>
      <c r="G76" s="52">
        <v>170</v>
      </c>
      <c r="H76" s="52"/>
      <c r="I76" s="52">
        <v>83</v>
      </c>
    </row>
    <row r="77" spans="1:9" ht="12" customHeight="1">
      <c r="A77" s="11"/>
      <c r="B77" s="53" t="s">
        <v>39</v>
      </c>
      <c r="C77" s="52">
        <v>14478</v>
      </c>
      <c r="D77" s="52"/>
      <c r="E77" s="52">
        <v>5209</v>
      </c>
      <c r="F77" s="52"/>
      <c r="G77" s="52">
        <v>105</v>
      </c>
      <c r="H77" s="52"/>
      <c r="I77" s="52">
        <v>71</v>
      </c>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5"/>
      <c r="B84" s="32" t="s">
        <v>46</v>
      </c>
      <c r="C84" s="52">
        <v>14644</v>
      </c>
      <c r="D84" s="52"/>
      <c r="E84" s="52">
        <v>5606</v>
      </c>
      <c r="F84" s="52"/>
      <c r="G84" s="52">
        <v>99</v>
      </c>
      <c r="H84" s="52"/>
      <c r="I84" s="52">
        <v>87</v>
      </c>
      <c r="J84" s="49"/>
      <c r="K84" s="51"/>
      <c r="L84" s="82"/>
      <c r="M84" s="82"/>
      <c r="N84" s="82"/>
      <c r="O84" s="82"/>
      <c r="P84" s="82"/>
      <c r="Q84" s="82"/>
      <c r="R84" s="82"/>
      <c r="S84" s="82"/>
      <c r="T84" s="82"/>
      <c r="U84" s="82"/>
      <c r="V84" s="82"/>
      <c r="W84" s="82"/>
      <c r="X84" s="82"/>
    </row>
    <row r="85" spans="1:24" s="41" customFormat="1" ht="11.25" customHeight="1">
      <c r="A85" s="105"/>
      <c r="B85" s="53" t="s">
        <v>47</v>
      </c>
      <c r="C85" s="52">
        <v>14598</v>
      </c>
      <c r="D85" s="52"/>
      <c r="E85" s="52">
        <v>5602</v>
      </c>
      <c r="F85" s="52"/>
      <c r="G85" s="52">
        <v>73</v>
      </c>
      <c r="H85" s="52"/>
      <c r="I85" s="52">
        <v>118</v>
      </c>
      <c r="J85" s="49"/>
      <c r="K85" s="51"/>
      <c r="L85" s="82"/>
      <c r="M85" s="82"/>
      <c r="N85" s="82"/>
      <c r="O85" s="82"/>
      <c r="P85" s="82"/>
      <c r="Q85" s="82"/>
      <c r="R85" s="82"/>
      <c r="S85" s="82"/>
      <c r="T85" s="82"/>
      <c r="U85" s="82"/>
      <c r="V85" s="82"/>
      <c r="W85" s="82"/>
      <c r="X85" s="82"/>
    </row>
    <row r="86" spans="1:24" s="41" customFormat="1" ht="11.25" customHeight="1">
      <c r="A86" s="105"/>
      <c r="B86" s="53" t="s">
        <v>48</v>
      </c>
      <c r="C86" s="52">
        <v>13964</v>
      </c>
      <c r="D86" s="52"/>
      <c r="E86" s="52">
        <v>6218</v>
      </c>
      <c r="F86" s="52"/>
      <c r="G86" s="52">
        <v>72</v>
      </c>
      <c r="H86" s="52"/>
      <c r="I86" s="52">
        <v>129</v>
      </c>
      <c r="J86" s="49"/>
      <c r="K86" s="51"/>
      <c r="L86" s="82"/>
      <c r="M86" s="82"/>
      <c r="N86" s="82"/>
      <c r="O86" s="82"/>
      <c r="P86" s="82"/>
      <c r="Q86" s="82"/>
      <c r="R86" s="82"/>
      <c r="S86" s="82"/>
      <c r="T86" s="82"/>
      <c r="U86" s="82"/>
      <c r="V86" s="82"/>
      <c r="W86" s="82"/>
      <c r="X86" s="82"/>
    </row>
    <row r="87" spans="1:9" s="20" customFormat="1" ht="11.25" customHeight="1">
      <c r="A87" s="11"/>
      <c r="B87" s="53"/>
      <c r="C87" s="52"/>
      <c r="D87" s="52"/>
      <c r="E87" s="52"/>
      <c r="F87" s="52"/>
      <c r="G87" s="52"/>
      <c r="H87" s="52"/>
      <c r="I87" s="52"/>
    </row>
    <row r="88" spans="1:9" ht="12" customHeight="1">
      <c r="A88" s="11">
        <v>2012</v>
      </c>
      <c r="B88" s="53" t="s">
        <v>37</v>
      </c>
      <c r="C88" s="52">
        <v>14430</v>
      </c>
      <c r="D88" s="52"/>
      <c r="E88" s="52">
        <v>5723</v>
      </c>
      <c r="F88" s="52"/>
      <c r="G88" s="52">
        <v>58</v>
      </c>
      <c r="H88" s="52"/>
      <c r="I88" s="52">
        <v>87</v>
      </c>
    </row>
    <row r="89" spans="1:9" ht="12" customHeight="1">
      <c r="A89" s="11"/>
      <c r="B89" s="53" t="s">
        <v>38</v>
      </c>
      <c r="C89" s="52">
        <v>14431</v>
      </c>
      <c r="D89" s="52"/>
      <c r="E89" s="52">
        <v>5660</v>
      </c>
      <c r="F89" s="52"/>
      <c r="G89" s="52">
        <v>40</v>
      </c>
      <c r="H89" s="52"/>
      <c r="I89" s="52">
        <v>95</v>
      </c>
    </row>
    <row r="90" spans="1:28" s="33" customFormat="1" ht="11.25" customHeight="1">
      <c r="A90" s="105"/>
      <c r="B90" s="32" t="s">
        <v>39</v>
      </c>
      <c r="C90" s="30">
        <v>14457</v>
      </c>
      <c r="D90" s="30"/>
      <c r="E90" s="30">
        <v>5632</v>
      </c>
      <c r="F90" s="30"/>
      <c r="G90" s="30">
        <v>79</v>
      </c>
      <c r="H90" s="30"/>
      <c r="I90" s="30">
        <v>72</v>
      </c>
      <c r="J90" s="30"/>
      <c r="K90" s="30"/>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14540</v>
      </c>
      <c r="D91" s="30"/>
      <c r="E91" s="30">
        <v>5459</v>
      </c>
      <c r="F91" s="30"/>
      <c r="G91" s="30">
        <v>105</v>
      </c>
      <c r="H91" s="30"/>
      <c r="I91" s="30">
        <v>183</v>
      </c>
      <c r="J91" s="30"/>
      <c r="K91" s="30"/>
      <c r="L91" s="30"/>
      <c r="M91" s="30"/>
      <c r="N91" s="30"/>
      <c r="O91" s="31"/>
      <c r="P91" s="30"/>
      <c r="Q91" s="140"/>
      <c r="R91" s="140"/>
      <c r="S91" s="140"/>
      <c r="T91" s="30"/>
      <c r="U91" s="30"/>
      <c r="V91" s="30"/>
      <c r="W91" s="30"/>
      <c r="X91" s="30"/>
      <c r="Y91" s="30"/>
      <c r="Z91" s="30"/>
      <c r="AA91" s="30"/>
      <c r="AB91" s="30"/>
    </row>
    <row r="92" spans="1:28" s="33" customFormat="1" ht="11.25" customHeight="1">
      <c r="A92" s="105"/>
      <c r="B92" s="53" t="s">
        <v>41</v>
      </c>
      <c r="C92" s="30">
        <v>14806</v>
      </c>
      <c r="D92" s="30"/>
      <c r="E92" s="30">
        <v>5356</v>
      </c>
      <c r="F92" s="30"/>
      <c r="G92" s="30">
        <v>268</v>
      </c>
      <c r="H92" s="30"/>
      <c r="I92" s="30">
        <v>95</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13381</v>
      </c>
      <c r="D93" s="30"/>
      <c r="E93" s="30">
        <v>6874</v>
      </c>
      <c r="F93" s="30"/>
      <c r="G93" s="30">
        <v>223</v>
      </c>
      <c r="H93" s="30"/>
      <c r="I93" s="30">
        <v>122</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13023</v>
      </c>
      <c r="D94" s="30"/>
      <c r="E94" s="30">
        <v>7182</v>
      </c>
      <c r="F94" s="30"/>
      <c r="G94" s="30">
        <v>52</v>
      </c>
      <c r="H94" s="30"/>
      <c r="I94" s="30">
        <v>97</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14807</v>
      </c>
      <c r="D95" s="30"/>
      <c r="E95" s="30">
        <v>5678</v>
      </c>
      <c r="F95" s="30"/>
      <c r="G95" s="30">
        <v>380</v>
      </c>
      <c r="H95" s="30"/>
      <c r="I95" s="30">
        <v>95</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14798</v>
      </c>
      <c r="D96" s="30"/>
      <c r="E96" s="30">
        <v>5676</v>
      </c>
      <c r="F96" s="30"/>
      <c r="G96" s="30">
        <v>100</v>
      </c>
      <c r="H96" s="30"/>
      <c r="I96" s="30">
        <v>111</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14605</v>
      </c>
      <c r="D97" s="30"/>
      <c r="E97" s="30">
        <v>5781</v>
      </c>
      <c r="F97" s="30"/>
      <c r="G97" s="30">
        <v>106</v>
      </c>
      <c r="H97" s="30"/>
      <c r="I97" s="30">
        <v>194</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14628</v>
      </c>
      <c r="D101" s="30"/>
      <c r="E101" s="30">
        <v>5779</v>
      </c>
      <c r="F101" s="30"/>
      <c r="G101" s="30">
        <v>114</v>
      </c>
      <c r="H101" s="30"/>
      <c r="I101" s="30">
        <v>123</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14575</v>
      </c>
      <c r="D102" s="30"/>
      <c r="E102" s="30">
        <v>5749</v>
      </c>
      <c r="F102" s="30"/>
      <c r="G102" s="30">
        <v>50</v>
      </c>
      <c r="H102" s="30"/>
      <c r="I102" s="30">
        <v>134</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52">
        <v>14514</v>
      </c>
      <c r="D103" s="52"/>
      <c r="E103" s="52">
        <v>5681</v>
      </c>
      <c r="F103" s="30"/>
      <c r="G103" s="30">
        <v>31</v>
      </c>
      <c r="H103" s="30"/>
      <c r="I103" s="30">
        <v>153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14607</v>
      </c>
      <c r="D104" s="30"/>
      <c r="E104" s="30">
        <v>5518</v>
      </c>
      <c r="F104" s="30"/>
      <c r="G104" s="30">
        <v>52</v>
      </c>
      <c r="H104" s="30"/>
      <c r="I104" s="30">
        <v>114</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52">
        <v>14866</v>
      </c>
      <c r="D105" s="52"/>
      <c r="E105" s="52">
        <v>5390</v>
      </c>
      <c r="F105" s="52"/>
      <c r="G105" s="52">
        <v>243</v>
      </c>
      <c r="H105" s="30"/>
      <c r="I105" s="30">
        <v>101</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13456</v>
      </c>
      <c r="D106" s="30"/>
      <c r="E106" s="30">
        <v>6927</v>
      </c>
      <c r="F106" s="30"/>
      <c r="G106" s="30">
        <v>214</v>
      </c>
      <c r="H106" s="30"/>
      <c r="I106" s="30">
        <v>73</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13104</v>
      </c>
      <c r="D107" s="30"/>
      <c r="E107" s="30">
        <v>7159</v>
      </c>
      <c r="F107" s="30"/>
      <c r="G107" s="30">
        <v>82</v>
      </c>
      <c r="H107" s="30"/>
      <c r="I107" s="30">
        <v>192</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14717</v>
      </c>
      <c r="D108" s="52"/>
      <c r="E108" s="52">
        <v>5426</v>
      </c>
      <c r="F108" s="30"/>
      <c r="G108" s="30">
        <v>201</v>
      </c>
      <c r="H108" s="30"/>
      <c r="I108" s="30" t="s">
        <v>453</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14816</v>
      </c>
      <c r="D109" s="30"/>
      <c r="E109" s="30">
        <v>5102</v>
      </c>
      <c r="F109" s="30"/>
      <c r="G109" s="30">
        <v>147</v>
      </c>
      <c r="H109" s="30"/>
      <c r="I109" s="30" t="s">
        <v>454</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14596</v>
      </c>
      <c r="D110" s="30"/>
      <c r="E110" s="30">
        <v>5271</v>
      </c>
      <c r="F110" s="30"/>
      <c r="G110" s="30">
        <v>61</v>
      </c>
      <c r="H110" s="30"/>
      <c r="I110" s="30">
        <v>125</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14611</v>
      </c>
      <c r="D111" s="30"/>
      <c r="E111" s="30">
        <v>5093</v>
      </c>
      <c r="F111" s="30"/>
      <c r="G111" s="30">
        <v>63</v>
      </c>
      <c r="H111" s="30"/>
      <c r="I111" s="30">
        <v>228</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13995</v>
      </c>
      <c r="D112" s="30"/>
      <c r="E112" s="30">
        <v>5677</v>
      </c>
      <c r="F112" s="30"/>
      <c r="G112" s="30">
        <v>65</v>
      </c>
      <c r="H112" s="30"/>
      <c r="I112" s="30">
        <v>88</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14492</v>
      </c>
      <c r="D114" s="30"/>
      <c r="E114" s="30">
        <v>5136</v>
      </c>
      <c r="F114" s="30"/>
      <c r="G114" s="30">
        <v>24</v>
      </c>
      <c r="H114" s="30"/>
      <c r="I114" s="30">
        <v>70</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14497</v>
      </c>
      <c r="D115" s="30"/>
      <c r="E115" s="30">
        <v>5113</v>
      </c>
      <c r="F115" s="30"/>
      <c r="G115" s="30">
        <v>30</v>
      </c>
      <c r="H115" s="30"/>
      <c r="I115" s="30">
        <v>46</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14569</v>
      </c>
      <c r="D116" s="52"/>
      <c r="E116" s="52">
        <v>5029</v>
      </c>
      <c r="F116" s="30"/>
      <c r="G116" s="30">
        <v>40</v>
      </c>
      <c r="H116" s="30"/>
      <c r="I116" s="30">
        <v>51</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14574</v>
      </c>
      <c r="D117" s="30"/>
      <c r="E117" s="30">
        <v>5006</v>
      </c>
      <c r="F117" s="30"/>
      <c r="G117" s="30">
        <v>48</v>
      </c>
      <c r="H117" s="30"/>
      <c r="I117" s="30">
        <v>58</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14720</v>
      </c>
      <c r="D118" s="30"/>
      <c r="E118" s="30">
        <v>4879</v>
      </c>
      <c r="F118" s="30"/>
      <c r="G118" s="30">
        <v>115</v>
      </c>
      <c r="H118" s="30"/>
      <c r="I118" s="30">
        <v>85</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13482</v>
      </c>
      <c r="D119" s="30"/>
      <c r="E119" s="30">
        <v>6228</v>
      </c>
      <c r="F119" s="30"/>
      <c r="G119" s="30">
        <v>300</v>
      </c>
      <c r="H119" s="30"/>
      <c r="I119" s="30">
        <v>170</v>
      </c>
      <c r="J119" s="30"/>
      <c r="K119"/>
      <c r="L119" s="185"/>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13250</v>
      </c>
      <c r="D120" s="30"/>
      <c r="E120" s="30">
        <v>6578</v>
      </c>
      <c r="F120" s="30"/>
      <c r="G120" s="30">
        <v>193</v>
      </c>
      <c r="H120" s="30"/>
      <c r="I120" s="30">
        <v>68</v>
      </c>
      <c r="J120" s="30"/>
      <c r="K120"/>
      <c r="L120" s="185"/>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14722</v>
      </c>
      <c r="D121" s="30"/>
      <c r="E121" s="30">
        <v>5284</v>
      </c>
      <c r="F121" s="30"/>
      <c r="G121" s="30">
        <v>222</v>
      </c>
      <c r="H121" s="30"/>
      <c r="I121" s="30">
        <v>44</v>
      </c>
      <c r="J121" s="30"/>
      <c r="K121" s="30"/>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14727</v>
      </c>
      <c r="D122" s="30"/>
      <c r="E122" s="30">
        <v>5259</v>
      </c>
      <c r="F122" s="30"/>
      <c r="G122" s="30">
        <v>102</v>
      </c>
      <c r="H122" s="30"/>
      <c r="I122" s="30">
        <v>121</v>
      </c>
      <c r="J122" s="30"/>
      <c r="K122" s="30"/>
      <c r="L122" s="30"/>
      <c r="M122" s="30"/>
      <c r="N122" s="30"/>
      <c r="O122" s="31"/>
      <c r="P122" s="30"/>
      <c r="Q122" s="30"/>
      <c r="R122" s="30"/>
      <c r="S122" s="30"/>
      <c r="T122" s="30"/>
      <c r="U122" s="30"/>
      <c r="V122" s="30"/>
      <c r="W122" s="30"/>
      <c r="X122" s="30"/>
      <c r="Y122" s="30"/>
      <c r="Z122" s="30"/>
      <c r="AA122" s="31"/>
      <c r="AB122" s="31"/>
    </row>
    <row r="123" spans="1:9" s="37" customFormat="1" ht="12.75">
      <c r="A123" s="105"/>
      <c r="B123" s="32" t="s">
        <v>46</v>
      </c>
      <c r="C123" s="30">
        <v>14696</v>
      </c>
      <c r="D123" s="30"/>
      <c r="E123" s="30">
        <v>5294</v>
      </c>
      <c r="G123" s="30">
        <v>144</v>
      </c>
      <c r="H123" s="30"/>
      <c r="I123" s="30">
        <v>138</v>
      </c>
    </row>
    <row r="124" spans="1:10" s="37" customFormat="1" ht="12.75">
      <c r="A124" s="105"/>
      <c r="B124" s="32" t="s">
        <v>47</v>
      </c>
      <c r="C124" s="30">
        <v>14726</v>
      </c>
      <c r="D124" s="30"/>
      <c r="E124" s="30">
        <v>5255</v>
      </c>
      <c r="F124" s="30"/>
      <c r="G124" s="30">
        <v>91</v>
      </c>
      <c r="H124" s="30"/>
      <c r="I124" s="30">
        <v>99</v>
      </c>
      <c r="J124" s="30"/>
    </row>
    <row r="125" spans="1:25" s="37" customFormat="1" ht="12.75">
      <c r="A125" s="105"/>
      <c r="B125" s="32" t="s">
        <v>48</v>
      </c>
      <c r="C125" s="30">
        <v>13961</v>
      </c>
      <c r="D125" s="30"/>
      <c r="E125" s="30">
        <v>5899</v>
      </c>
      <c r="F125" s="30"/>
      <c r="G125" s="30">
        <v>105</v>
      </c>
      <c r="H125" s="30"/>
      <c r="I125" s="30">
        <v>225</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14563</v>
      </c>
      <c r="D127" s="30"/>
      <c r="E127" s="30">
        <v>5275</v>
      </c>
      <c r="F127" s="30"/>
      <c r="G127" s="30">
        <v>76</v>
      </c>
      <c r="H127" s="30"/>
      <c r="I127" s="30">
        <v>94</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14599</v>
      </c>
      <c r="D128" s="30"/>
      <c r="E128" s="30">
        <v>5202</v>
      </c>
      <c r="F128" s="30"/>
      <c r="G128" s="30">
        <v>72</v>
      </c>
      <c r="H128" s="30"/>
      <c r="I128" s="30">
        <v>106</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14578</v>
      </c>
      <c r="D129" s="30"/>
      <c r="E129" s="30">
        <v>5206</v>
      </c>
      <c r="F129" s="30"/>
      <c r="G129" s="30">
        <v>84</v>
      </c>
      <c r="H129" s="30"/>
      <c r="I129" s="30">
        <v>98</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14712</v>
      </c>
      <c r="D130" s="30"/>
      <c r="E130" s="30">
        <v>5012</v>
      </c>
      <c r="F130" s="30"/>
      <c r="G130" s="30">
        <v>77</v>
      </c>
      <c r="H130" s="30"/>
      <c r="I130" s="30">
        <v>133</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14861</v>
      </c>
      <c r="D131" s="30"/>
      <c r="E131" s="30">
        <v>4906</v>
      </c>
      <c r="F131" s="30"/>
      <c r="G131" s="30">
        <v>161</v>
      </c>
      <c r="H131" s="30"/>
      <c r="I131" s="30">
        <v>117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13527</v>
      </c>
      <c r="D132" s="30"/>
      <c r="E132" s="30">
        <v>6220</v>
      </c>
      <c r="F132" s="30"/>
      <c r="G132" s="30">
        <v>113</v>
      </c>
      <c r="H132" s="30"/>
      <c r="I132" s="30">
        <v>122</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13383</v>
      </c>
      <c r="D133" s="30"/>
      <c r="E133" s="30">
        <v>6396</v>
      </c>
      <c r="F133" s="30"/>
      <c r="G133" s="30">
        <v>115</v>
      </c>
      <c r="H133" s="30"/>
      <c r="I133" s="30">
        <v>71</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14810</v>
      </c>
      <c r="D134" s="30"/>
      <c r="E134" s="30">
        <v>5069</v>
      </c>
      <c r="F134" s="30"/>
      <c r="G134" s="30">
        <v>186</v>
      </c>
      <c r="H134" s="30"/>
      <c r="I134" s="30">
        <v>86</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14812</v>
      </c>
      <c r="D135" s="30"/>
      <c r="E135" s="30">
        <v>5079</v>
      </c>
      <c r="F135" s="30"/>
      <c r="G135" s="30">
        <v>71</v>
      </c>
      <c r="H135" s="30"/>
      <c r="I135" s="30">
        <v>53</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14736</v>
      </c>
      <c r="D136" s="30"/>
      <c r="E136" s="30">
        <v>5054</v>
      </c>
      <c r="F136" s="30"/>
      <c r="G136" s="30">
        <v>110</v>
      </c>
      <c r="H136" s="30"/>
      <c r="I136" s="30">
        <v>206</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14937</v>
      </c>
      <c r="D137" s="30"/>
      <c r="E137" s="30">
        <v>4840</v>
      </c>
      <c r="F137" s="30"/>
      <c r="G137" s="30">
        <v>200</v>
      </c>
      <c r="H137" s="30"/>
      <c r="I137" s="30">
        <v>214</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14104</v>
      </c>
      <c r="D138" s="30"/>
      <c r="E138" s="30">
        <v>5644</v>
      </c>
      <c r="F138" s="30"/>
      <c r="G138" s="30">
        <v>158</v>
      </c>
      <c r="H138" s="30"/>
      <c r="I138" s="30">
        <v>187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14746</v>
      </c>
      <c r="D140" s="30"/>
      <c r="E140" s="30">
        <v>4950</v>
      </c>
      <c r="F140" s="30"/>
      <c r="G140" s="30">
        <v>53</v>
      </c>
      <c r="H140" s="30"/>
      <c r="I140" s="30">
        <v>108</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14724</v>
      </c>
      <c r="D141" s="30"/>
      <c r="E141" s="30">
        <v>4913</v>
      </c>
      <c r="F141" s="30"/>
      <c r="G141" s="30">
        <v>64</v>
      </c>
      <c r="H141" s="30"/>
      <c r="I141" s="30">
        <v>118</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14628</v>
      </c>
      <c r="D142" s="30"/>
      <c r="E142" s="30">
        <v>4953</v>
      </c>
      <c r="F142" s="30"/>
      <c r="G142" s="30">
        <v>43</v>
      </c>
      <c r="H142" s="30"/>
      <c r="I142" s="30">
        <v>94</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14798</v>
      </c>
      <c r="D143" s="30"/>
      <c r="E143" s="30">
        <v>4740</v>
      </c>
      <c r="F143" s="30"/>
      <c r="G143" s="30">
        <v>75</v>
      </c>
      <c r="H143" s="30"/>
      <c r="I143" s="30">
        <v>108</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35"/>
      <c r="B144" s="35"/>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1"/>
      <c r="AB144" s="31"/>
    </row>
    <row r="145" ht="12" customHeight="1">
      <c r="A145" s="11" t="s">
        <v>459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Monica Nyman</cp:lastModifiedBy>
  <cp:lastPrinted>2008-01-11T08:43:38Z</cp:lastPrinted>
  <dcterms:created xsi:type="dcterms:W3CDTF">2008-01-09T13:01:17Z</dcterms:created>
  <dcterms:modified xsi:type="dcterms:W3CDTF">2016-05-02T07:35:35Z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